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QUAING\Desktop\ENTREGA PAYANDE 26-11-14\ANEXO 4 MEMORIAS DE CALCULO\"/>
    </mc:Choice>
  </mc:AlternateContent>
  <bookViews>
    <workbookView xWindow="0" yWindow="0" windowWidth="20490" windowHeight="7755" activeTab="2"/>
  </bookViews>
  <sheets>
    <sheet name="Variables Diseño" sheetId="2" r:id="rId1"/>
    <sheet name="Detalle Red" sheetId="4" r:id="rId2"/>
    <sheet name="Diseño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Luffi</author>
    <author>Usuario</author>
    <author>JUAN</author>
    <author>PCSHOP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JCAL:</t>
        </r>
        <r>
          <rPr>
            <sz val="9"/>
            <color indexed="81"/>
            <rFont val="Tahoma"/>
            <family val="2"/>
          </rPr>
          <t xml:space="preserve">
BAJO  &lt; 2.500
MEDIO 2.501 - 12.500
MEDIO ALTO 12.501 - 60.000
ALTO &gt; 60.000</t>
        </r>
      </text>
    </comment>
    <comment ref="H4" authorId="1" shapeId="0">
      <text>
        <r>
          <rPr>
            <b/>
            <sz val="8"/>
            <color indexed="81"/>
            <rFont val="Tahoma"/>
            <family val="2"/>
          </rPr>
          <t>DISEÑADOR:</t>
        </r>
        <r>
          <rPr>
            <sz val="8"/>
            <color indexed="81"/>
            <rFont val="Tahoma"/>
            <family val="2"/>
          </rPr>
          <t xml:space="preserve">
En estas casillas se ingresan las variables dependiendo de las condiciones propias del diseño a realizar y los estudios previos</t>
        </r>
      </text>
    </comment>
    <comment ref="H6" authorId="2" shapeId="0">
      <text>
        <r>
          <rPr>
            <sz val="9"/>
            <color indexed="81"/>
            <rFont val="Tahoma"/>
            <family val="2"/>
          </rPr>
          <t xml:space="preserve">(L/hab•día )
Bajo 90 100
Medio 115 125
Medio alto 125 135
Alto 140 150
</t>
        </r>
      </text>
    </comment>
    <comment ref="F7" authorId="3" shapeId="0">
      <text>
        <r>
          <rPr>
            <sz val="9"/>
            <color indexed="81"/>
            <rFont val="Tahoma"/>
            <family val="2"/>
          </rPr>
          <t>Actual Proyectada</t>
        </r>
      </text>
    </comment>
    <comment ref="H8" authorId="1" shapeId="0">
      <text>
        <r>
          <rPr>
            <sz val="8"/>
            <color indexed="81"/>
            <rFont val="Tahoma"/>
            <family val="2"/>
          </rPr>
          <t>Nivel de complejidad del sistema Coeficiente de retorno
Bajo y medio                 0,7 - 0,8
Medio alto y alto *        0,8 - 0,85
*Puede ser definido por la empresa prestadora del servicio.
TABLA D.3.1 RAS-2000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</rPr>
          <t xml:space="preserve">TABLA D.3.2 -RAS 2000:
</t>
        </r>
        <r>
          <rPr>
            <sz val="8"/>
            <color indexed="81"/>
            <rFont val="Tahoma"/>
            <family val="2"/>
          </rPr>
          <t>Nivel de complejidad     Lts/Ha - Ind
BAJO                                  0.4
MEDIO                                0.6
MEDIO ALTO                      0.8
ALTO                              1.0 - 1.5</t>
        </r>
      </text>
    </comment>
  </commentList>
</comments>
</file>

<file path=xl/comments2.xml><?xml version="1.0" encoding="utf-8"?>
<comments xmlns="http://schemas.openxmlformats.org/spreadsheetml/2006/main">
  <authors>
    <author>Daniel Esteban Guyumus Preciado</author>
    <author>AQUAING SAS</author>
  </authors>
  <commentList>
    <comment ref="G3" authorId="0" shapeId="0">
      <text>
        <r>
          <rPr>
            <b/>
            <sz val="9"/>
            <color indexed="81"/>
            <rFont val="Tahoma"/>
            <family val="2"/>
          </rPr>
          <t xml:space="preserve">Daniel:
</t>
        </r>
        <r>
          <rPr>
            <sz val="9"/>
            <color indexed="81"/>
            <rFont val="Tahoma"/>
            <family val="2"/>
          </rPr>
          <t>Se adopta un coeficiente de retorno igual al 80% para toda la zona de diseño.</t>
        </r>
      </text>
    </comment>
    <comment ref="AG3" authorId="0" shapeId="0">
      <text>
        <r>
          <rPr>
            <b/>
            <sz val="9"/>
            <color indexed="81"/>
            <rFont val="Tahoma"/>
            <family val="2"/>
          </rPr>
          <t xml:space="preserve">Daniel:
</t>
        </r>
        <r>
          <rPr>
            <sz val="9"/>
            <color indexed="81"/>
            <rFont val="Tahoma"/>
            <family val="2"/>
          </rPr>
          <t>Diametro teórico.</t>
        </r>
      </text>
    </comment>
    <comment ref="AN3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Q/Qo &lt; 80%</t>
        </r>
      </text>
    </comment>
    <comment ref="AT3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Vel Real &gt;45 m/s
            &lt;5 m/s
</t>
        </r>
      </text>
    </comment>
    <comment ref="AX3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Fuerza tractiva
&gt; 1.2N/m2 (0.12 Kg/m2)</t>
        </r>
      </text>
    </comment>
    <comment ref="J4" authorId="0" shapeId="0">
      <text>
        <r>
          <rPr>
            <b/>
            <sz val="9"/>
            <color indexed="81"/>
            <rFont val="Tahoma"/>
            <family val="2"/>
          </rPr>
          <t xml:space="preserve">Daniel:
</t>
        </r>
        <r>
          <rPr>
            <sz val="9"/>
            <color indexed="81"/>
            <rFont val="Tahoma"/>
            <family val="2"/>
          </rPr>
          <t>Consumo de agua 200L/hab/d</t>
        </r>
      </text>
    </comment>
    <comment ref="AE4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Adoptar una pendiente de diseño</t>
        </r>
      </text>
    </comment>
    <comment ref="AI4" authorId="0" shapeId="0">
      <text>
        <r>
          <rPr>
            <b/>
            <sz val="9"/>
            <color indexed="81"/>
            <rFont val="Tahoma"/>
            <family val="2"/>
          </rPr>
          <t xml:space="preserve">Daniel:
</t>
        </r>
        <r>
          <rPr>
            <sz val="9"/>
            <color indexed="81"/>
            <rFont val="Tahoma"/>
            <family val="2"/>
          </rPr>
          <t>Diametro nomila de la tubería</t>
        </r>
      </text>
    </comment>
    <comment ref="AJ4" authorId="0" shapeId="0">
      <text>
        <r>
          <rPr>
            <b/>
            <sz val="9"/>
            <color indexed="81"/>
            <rFont val="Tahoma"/>
            <family val="2"/>
          </rPr>
          <t xml:space="preserve">Daniel:
</t>
        </r>
        <r>
          <rPr>
            <sz val="9"/>
            <color indexed="81"/>
            <rFont val="Tahoma"/>
            <family val="2"/>
          </rPr>
          <t>Diametro interno real de la tubería.</t>
        </r>
      </text>
    </comment>
    <comment ref="E5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Área aferente a cada colector.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 xml:space="preserve">Daniel:
</t>
        </r>
        <r>
          <rPr>
            <sz val="9"/>
            <color indexed="81"/>
            <rFont val="Tahoma"/>
            <family val="2"/>
          </rPr>
          <t>Se acumula el area de drenaje de los colectores aguas arriba del colector en cuestión.</t>
        </r>
      </text>
    </comment>
    <comment ref="G5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Porcentaje de área doméstica aferente.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Porcentaje de área Industrial aferente al colector.</t>
        </r>
      </text>
    </comment>
    <comment ref="L5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Tabla D.3.2
Nivel de Complejidad
Bajo 0.4
Medio 0.6
Medio Alto 0.8
Alto 1.0-1.5</t>
        </r>
      </text>
    </comment>
    <comment ref="M5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Porcentaje del área comercial aferente al colector.</t>
        </r>
      </text>
    </comment>
    <comment ref="O5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Porcentaje del área institucional al colector.</t>
        </r>
      </text>
    </comment>
    <comment ref="S5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Aporte del área aferente al colector MAS caudales recibidos por el colector aguas arriba [16]
Q=[15]x[2] + [16]i</t>
        </r>
      </text>
    </comment>
    <comment ref="V5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Definido de acuerdo RAS2000 Tabla D.3.7
Alta 0.15 - 0.4
Media 0.1 - 0.3
Baja 0.05 - 0.2</t>
        </r>
      </text>
    </comment>
    <comment ref="X5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Entre 0.1 - 0.2 L/s-ha poblaciones con alcant. Pluvial.
2 L/s-ha sin alcant. Pluvial</t>
        </r>
      </text>
    </comment>
    <comment ref="AA5" authorId="1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Caudal mínimo admisible 1.5 L/s</t>
        </r>
      </text>
    </comment>
    <comment ref="A10" authorId="1" shapeId="0">
      <text>
        <r>
          <rPr>
            <sz val="9"/>
            <color indexed="81"/>
            <rFont val="Tahoma"/>
            <family val="2"/>
          </rPr>
          <t xml:space="preserve">LLEGA COLECTOR 33-6
</t>
        </r>
      </text>
    </comment>
    <comment ref="A11" authorId="1" shapeId="0">
      <text>
        <r>
          <rPr>
            <sz val="9"/>
            <color indexed="81"/>
            <rFont val="Tahoma"/>
            <family val="2"/>
          </rPr>
          <t xml:space="preserve">LLEGA COLECTOR 2-3
</t>
        </r>
      </text>
    </comment>
    <comment ref="A12" authorId="1" shapeId="0">
      <text>
        <r>
          <rPr>
            <sz val="9"/>
            <color indexed="81"/>
            <rFont val="Tahoma"/>
            <family val="2"/>
          </rPr>
          <t>LLEGA COLECTOR 12-15</t>
        </r>
      </text>
    </comment>
    <comment ref="A13" authorId="1" shapeId="0">
      <text>
        <r>
          <rPr>
            <sz val="9"/>
            <color indexed="81"/>
            <rFont val="Tahoma"/>
            <family val="2"/>
          </rPr>
          <t>LLEGA COLECTOR 7-16</t>
        </r>
      </text>
    </comment>
    <comment ref="A23" authorId="1" shapeId="0">
      <text>
        <r>
          <rPr>
            <sz val="9"/>
            <color indexed="81"/>
            <rFont val="Tahoma"/>
            <family val="2"/>
          </rPr>
          <t>LLEGA COLECTOR 6-12</t>
        </r>
      </text>
    </comment>
    <comment ref="A38" authorId="1" shapeId="0">
      <text>
        <r>
          <rPr>
            <sz val="9"/>
            <color indexed="81"/>
            <rFont val="Tahoma"/>
            <family val="2"/>
          </rPr>
          <t>LLEGA COLECTOR 16-20</t>
        </r>
      </text>
    </comment>
  </commentList>
</comments>
</file>

<file path=xl/sharedStrings.xml><?xml version="1.0" encoding="utf-8"?>
<sst xmlns="http://schemas.openxmlformats.org/spreadsheetml/2006/main" count="356" uniqueCount="177">
  <si>
    <t>CALCULO DE CAUDALES DE DISEÑO</t>
  </si>
  <si>
    <t>Pozo</t>
  </si>
  <si>
    <t>De</t>
  </si>
  <si>
    <t>A</t>
  </si>
  <si>
    <t>Area Trib (ha)</t>
  </si>
  <si>
    <t>Parcial</t>
  </si>
  <si>
    <t>Total</t>
  </si>
  <si>
    <t>Domestico</t>
  </si>
  <si>
    <t>% Area</t>
  </si>
  <si>
    <t>Dens</t>
  </si>
  <si>
    <t>Pob</t>
  </si>
  <si>
    <t>L/s.Hab</t>
  </si>
  <si>
    <t>Industrial</t>
  </si>
  <si>
    <t>L/s.ha</t>
  </si>
  <si>
    <t>Comercial</t>
  </si>
  <si>
    <t>Institucional</t>
  </si>
  <si>
    <t>Q máx horario</t>
  </si>
  <si>
    <t>L/s</t>
  </si>
  <si>
    <t>F</t>
  </si>
  <si>
    <t>Infiltración</t>
  </si>
  <si>
    <t>L/s/ha</t>
  </si>
  <si>
    <t>Con. Erradas</t>
  </si>
  <si>
    <t>Q diseño (L/s)</t>
  </si>
  <si>
    <t>Calc.</t>
  </si>
  <si>
    <t>Adop.</t>
  </si>
  <si>
    <t>E</t>
  </si>
  <si>
    <t>Long</t>
  </si>
  <si>
    <t>(m)</t>
  </si>
  <si>
    <t>Q Dis</t>
  </si>
  <si>
    <t>(L/s)</t>
  </si>
  <si>
    <t>diseño</t>
  </si>
  <si>
    <t>Diametro</t>
  </si>
  <si>
    <t>(")</t>
  </si>
  <si>
    <t>S (%)</t>
  </si>
  <si>
    <t>Dc</t>
  </si>
  <si>
    <t>nom (")</t>
  </si>
  <si>
    <t>int (m)</t>
  </si>
  <si>
    <t>Qo</t>
  </si>
  <si>
    <t>Vo</t>
  </si>
  <si>
    <t>(m/s)</t>
  </si>
  <si>
    <t>Q/Qo</t>
  </si>
  <si>
    <t>V/Vo</t>
  </si>
  <si>
    <t>d/D</t>
  </si>
  <si>
    <t>R/Ro</t>
  </si>
  <si>
    <t>H/D</t>
  </si>
  <si>
    <t>V real</t>
  </si>
  <si>
    <t>V2/2g</t>
  </si>
  <si>
    <t>R</t>
  </si>
  <si>
    <t>τ</t>
  </si>
  <si>
    <t>(N/m2)</t>
  </si>
  <si>
    <t>d</t>
  </si>
  <si>
    <t>Cheq</t>
  </si>
  <si>
    <t>Vel</t>
  </si>
  <si>
    <t>*16*</t>
  </si>
  <si>
    <t>*19*</t>
  </si>
  <si>
    <t>MAT</t>
  </si>
  <si>
    <t>n</t>
  </si>
  <si>
    <t>H</t>
  </si>
  <si>
    <t>NF</t>
  </si>
  <si>
    <t>Cota Batea</t>
  </si>
  <si>
    <t>DISEÑO COLECTORES</t>
  </si>
  <si>
    <t>Tipo de Colector</t>
  </si>
  <si>
    <t>CI</t>
  </si>
  <si>
    <t>CP</t>
  </si>
  <si>
    <t>ALCANTARILLADO SANITARIO</t>
  </si>
  <si>
    <t>TIPO DE SISTEMA DE ALCANTARILLADO</t>
  </si>
  <si>
    <t>CONTRIBUCIÓN AGUAS RESIDUALES</t>
  </si>
  <si>
    <t>NIVEL DE COMPLEJIDAD DEL SISTEMA A DISEÑAR</t>
  </si>
  <si>
    <t>BAJO</t>
  </si>
  <si>
    <t>SANITARIO</t>
  </si>
  <si>
    <t>TIPO</t>
  </si>
  <si>
    <t>DETALLE</t>
  </si>
  <si>
    <t>FÓRMULA</t>
  </si>
  <si>
    <t>VARIABLES</t>
  </si>
  <si>
    <t>VALOR UTILIZADO</t>
  </si>
  <si>
    <t>VALORES ASIGNADOS POR EL DISEÑADOR Y TABLAS RAS-2000</t>
  </si>
  <si>
    <t>Qdm</t>
  </si>
  <si>
    <t>Aporte Doméstico</t>
  </si>
  <si>
    <t>C</t>
  </si>
  <si>
    <t>Consumo Medio Díario por Habitante</t>
  </si>
  <si>
    <t>P</t>
  </si>
  <si>
    <t>Población de Diseño Total</t>
  </si>
  <si>
    <t>Hab</t>
  </si>
  <si>
    <t>Coeficiente de Retorno</t>
  </si>
  <si>
    <t xml:space="preserve">Área total </t>
  </si>
  <si>
    <t>Ha</t>
  </si>
  <si>
    <t>Densidad de población</t>
  </si>
  <si>
    <t>hab/Ha</t>
  </si>
  <si>
    <t>Qin</t>
  </si>
  <si>
    <t>Aporte Industrial</t>
  </si>
  <si>
    <t>TABLA D.3.2 RAS-2000</t>
  </si>
  <si>
    <t>Aporte por Ha Industrial</t>
  </si>
  <si>
    <t>Lps/Ha</t>
  </si>
  <si>
    <t>Qcm</t>
  </si>
  <si>
    <t>Aporte Comercial</t>
  </si>
  <si>
    <t>TABLA D.3.3 RAS-2000</t>
  </si>
  <si>
    <t>Aporte por Ha Comercial</t>
  </si>
  <si>
    <t>0.4-0.5</t>
  </si>
  <si>
    <t>Qins</t>
  </si>
  <si>
    <t>Aporte Institucional</t>
  </si>
  <si>
    <t>TABLA D.3.4 RAS-2000</t>
  </si>
  <si>
    <t>Aporte por Ha Institucional en zona Residencial</t>
  </si>
  <si>
    <t>Qe</t>
  </si>
  <si>
    <t>Conexiones Erradas</t>
  </si>
  <si>
    <t>Solo para Alc. Independientes</t>
  </si>
  <si>
    <t>Qinf</t>
  </si>
  <si>
    <t>Aporte por Infiltración</t>
  </si>
  <si>
    <t>TABLA D.3.7 RAS-2000</t>
  </si>
  <si>
    <t>Depende del Nivel de Complejidad</t>
  </si>
  <si>
    <t>Factor de Mayoración</t>
  </si>
  <si>
    <t>Ecuación 3.4 RAS-2000</t>
  </si>
  <si>
    <t>Población del tramo</t>
  </si>
  <si>
    <t>Variable</t>
  </si>
  <si>
    <t>QH</t>
  </si>
  <si>
    <t>Caudal Máximo Horario</t>
  </si>
  <si>
    <t>Qmd</t>
  </si>
  <si>
    <t>Caudal final medio Diario</t>
  </si>
  <si>
    <t>QD</t>
  </si>
  <si>
    <t>Caudal de diseño</t>
  </si>
  <si>
    <t>VARIABLES HIDRÁULICAS Y CHEQUEOS</t>
  </si>
  <si>
    <t>RANGO</t>
  </si>
  <si>
    <t>Ø</t>
  </si>
  <si>
    <t>Diámetro interno Real Mínimo</t>
  </si>
  <si>
    <t>D.3.2.6 RAS-2000</t>
  </si>
  <si>
    <t>Vmin</t>
  </si>
  <si>
    <t>Velocidad Mínima</t>
  </si>
  <si>
    <t>D.3.2.7 RAS-2000</t>
  </si>
  <si>
    <t>FT</t>
  </si>
  <si>
    <t>Fuerza Tractiva mínima</t>
  </si>
  <si>
    <t>Vmx</t>
  </si>
  <si>
    <t>Velocidad Máxima</t>
  </si>
  <si>
    <t>D.3.2.8 RAS-2000</t>
  </si>
  <si>
    <t>Pmin</t>
  </si>
  <si>
    <t>Pendiente Mínima</t>
  </si>
  <si>
    <t>Vmin="O.K."</t>
  </si>
  <si>
    <t>D.3.2.9 RAS-2000</t>
  </si>
  <si>
    <t>Pmx</t>
  </si>
  <si>
    <t>Pendiente Máxima</t>
  </si>
  <si>
    <t>Vmx="O.K."</t>
  </si>
  <si>
    <t>D.3.2.10 RAS-2000</t>
  </si>
  <si>
    <t>Y</t>
  </si>
  <si>
    <t>Profundidad Hidráulica Max.</t>
  </si>
  <si>
    <t>70% - 85% Diámetro Real</t>
  </si>
  <si>
    <t>D.3.2.11 RAS-2000</t>
  </si>
  <si>
    <t>Hmin</t>
  </si>
  <si>
    <t>Profundidad Mínima Colector</t>
  </si>
  <si>
    <t>TABLA D.3.11 RAS-2000</t>
  </si>
  <si>
    <t>VEHICULAR</t>
  </si>
  <si>
    <t>MEDIA</t>
  </si>
  <si>
    <t>AREA TRIBUTARIA</t>
  </si>
  <si>
    <t>PARCIAL (Ha)</t>
  </si>
  <si>
    <t>COTA RASANTE CAMARA</t>
  </si>
  <si>
    <t>CAMARA</t>
  </si>
  <si>
    <t>DE</t>
  </si>
  <si>
    <t>% DOME</t>
  </si>
  <si>
    <t>% INDUS</t>
  </si>
  <si>
    <t>% COME</t>
  </si>
  <si>
    <t>% INSTIT</t>
  </si>
  <si>
    <t>LONG (m)</t>
  </si>
  <si>
    <t>SUPERIOR (msnm)</t>
  </si>
  <si>
    <t>INFERIOR (msnm)</t>
  </si>
  <si>
    <t>Terr</t>
  </si>
  <si>
    <t>TIPO DE COLECTOR</t>
  </si>
  <si>
    <t>TOTAL</t>
  </si>
  <si>
    <t>*11*</t>
  </si>
  <si>
    <t>*4*</t>
  </si>
  <si>
    <t>TRAMO</t>
  </si>
  <si>
    <t>CCTO</t>
  </si>
  <si>
    <t>Ømin=8'' (200mm)</t>
  </si>
  <si>
    <t>0.7 - 0.8</t>
  </si>
  <si>
    <t>VER TABLAS D.3.5 Y D.3.6 RAS 2000</t>
  </si>
  <si>
    <t>0.10 - 0.3</t>
  </si>
  <si>
    <t/>
  </si>
  <si>
    <t>*VB*</t>
  </si>
  <si>
    <t>***</t>
  </si>
  <si>
    <t>SBC</t>
  </si>
  <si>
    <t>SPC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</si>
</sst>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00"/>
    <numFmt numFmtId="165" formatCode="0.0"/>
    <numFmt numFmtId="166" formatCode="0.00\ &quot;L/Hab/Día&quot;"/>
    <numFmt numFmtId="167" formatCode="0.00\ &quot;Hab/Viv&quot;"/>
    <numFmt numFmtId="168" formatCode="0.00\ &quot;Viv&quot;"/>
    <numFmt numFmtId="169" formatCode="0.00\ &quot;lps/Ha Industrial&quot;"/>
    <numFmt numFmtId="170" formatCode="0.00\ &quot;lps/Ha Comercial&quot;"/>
    <numFmt numFmtId="171" formatCode="0.00\ &quot;m/s&quot;"/>
    <numFmt numFmtId="172" formatCode="0.00\ &quot;Kg/m²&quot;"/>
    <numFmt numFmtId="173" formatCode="0.00\ &quot;ml&quot;"/>
    <numFmt numFmtId="174" formatCode="0.0\ &quot;lps/Ha Institucional&quot;"/>
    <numFmt numFmtId="175" formatCode="0.0\ &quot;L/Hab/Día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/>
    <xf numFmtId="0" fontId="8" fillId="0" borderId="7" xfId="0" applyFont="1" applyBorder="1" applyAlignment="1">
      <alignment horizontal="center"/>
    </xf>
    <xf numFmtId="0" fontId="8" fillId="0" borderId="9" xfId="0" applyFont="1" applyBorder="1"/>
    <xf numFmtId="0" fontId="8" fillId="0" borderId="7" xfId="0" applyFont="1" applyBorder="1"/>
    <xf numFmtId="0" fontId="8" fillId="0" borderId="9" xfId="0" applyFont="1" applyBorder="1" applyAlignment="1">
      <alignment horizontal="center"/>
    </xf>
    <xf numFmtId="0" fontId="8" fillId="0" borderId="15" xfId="0" applyFont="1" applyBorder="1"/>
    <xf numFmtId="166" fontId="8" fillId="0" borderId="7" xfId="0" applyNumberFormat="1" applyFont="1" applyFill="1" applyBorder="1"/>
    <xf numFmtId="0" fontId="8" fillId="0" borderId="9" xfId="0" applyFont="1" applyFill="1" applyBorder="1"/>
    <xf numFmtId="0" fontId="8" fillId="0" borderId="10" xfId="0" applyFont="1" applyBorder="1" applyAlignment="1">
      <alignment horizontal="center"/>
    </xf>
    <xf numFmtId="0" fontId="8" fillId="0" borderId="11" xfId="0" applyFont="1" applyBorder="1"/>
    <xf numFmtId="0" fontId="8" fillId="0" borderId="10" xfId="0" applyFont="1" applyBorder="1"/>
    <xf numFmtId="0" fontId="8" fillId="0" borderId="11" xfId="0" applyFont="1" applyBorder="1" applyAlignment="1">
      <alignment horizontal="center"/>
    </xf>
    <xf numFmtId="0" fontId="8" fillId="0" borderId="18" xfId="0" applyFont="1" applyBorder="1"/>
    <xf numFmtId="167" fontId="8" fillId="0" borderId="10" xfId="0" applyNumberFormat="1" applyFont="1" applyFill="1" applyBorder="1"/>
    <xf numFmtId="168" fontId="8" fillId="0" borderId="11" xfId="0" applyNumberFormat="1" applyFont="1" applyFill="1" applyBorder="1"/>
    <xf numFmtId="0" fontId="8" fillId="0" borderId="10" xfId="0" applyFont="1" applyFill="1" applyBorder="1"/>
    <xf numFmtId="0" fontId="8" fillId="0" borderId="11" xfId="0" applyFont="1" applyFill="1" applyBorder="1" applyAlignment="1">
      <alignment horizontal="center"/>
    </xf>
    <xf numFmtId="1" fontId="8" fillId="0" borderId="10" xfId="0" applyNumberFormat="1" applyFont="1" applyBorder="1"/>
    <xf numFmtId="165" fontId="8" fillId="0" borderId="10" xfId="0" applyNumberFormat="1" applyFont="1" applyBorder="1"/>
    <xf numFmtId="169" fontId="8" fillId="0" borderId="10" xfId="0" applyNumberFormat="1" applyFont="1" applyFill="1" applyBorder="1"/>
    <xf numFmtId="170" fontId="8" fillId="0" borderId="10" xfId="0" applyNumberFormat="1" applyFont="1" applyFill="1" applyBorder="1"/>
    <xf numFmtId="0" fontId="8" fillId="0" borderId="11" xfId="0" quotePrefix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8" xfId="0" applyFont="1" applyBorder="1" applyAlignment="1">
      <alignment vertical="center" wrapText="1"/>
    </xf>
    <xf numFmtId="165" fontId="8" fillId="0" borderId="10" xfId="0" applyNumberFormat="1" applyFont="1" applyBorder="1" applyAlignment="1">
      <alignment vertical="center"/>
    </xf>
    <xf numFmtId="0" fontId="8" fillId="0" borderId="11" xfId="0" quotePrefix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/>
    <xf numFmtId="0" fontId="8" fillId="0" borderId="12" xfId="0" applyFont="1" applyBorder="1"/>
    <xf numFmtId="0" fontId="8" fillId="0" borderId="14" xfId="0" applyFont="1" applyBorder="1"/>
    <xf numFmtId="0" fontId="8" fillId="0" borderId="19" xfId="0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3" fillId="0" borderId="0" xfId="0" applyFont="1"/>
    <xf numFmtId="0" fontId="8" fillId="0" borderId="0" xfId="0" applyFont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2" fontId="3" fillId="0" borderId="26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171" fontId="8" fillId="0" borderId="1" xfId="0" applyNumberFormat="1" applyFont="1" applyBorder="1" applyAlignment="1">
      <alignment horizontal="center" vertical="center"/>
    </xf>
    <xf numFmtId="172" fontId="8" fillId="0" borderId="1" xfId="0" applyNumberFormat="1" applyFont="1" applyBorder="1" applyAlignment="1">
      <alignment horizontal="center" vertical="center"/>
    </xf>
    <xf numFmtId="173" fontId="8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4" xfId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10" fontId="3" fillId="5" borderId="1" xfId="1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2" fillId="0" borderId="0" xfId="0" applyFont="1"/>
    <xf numFmtId="0" fontId="3" fillId="0" borderId="1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/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wrapText="1"/>
    </xf>
    <xf numFmtId="1" fontId="3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3" fillId="0" borderId="24" xfId="0" applyNumberFormat="1" applyFont="1" applyBorder="1" applyAlignment="1">
      <alignment horizontal="center" vertical="center"/>
    </xf>
    <xf numFmtId="164" fontId="3" fillId="0" borderId="27" xfId="0" applyNumberFormat="1" applyFont="1" applyBorder="1" applyAlignment="1">
      <alignment horizontal="center" vertical="center"/>
    </xf>
    <xf numFmtId="1" fontId="3" fillId="0" borderId="28" xfId="0" applyNumberFormat="1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1" fontId="3" fillId="0" borderId="35" xfId="0" applyNumberFormat="1" applyFont="1" applyBorder="1" applyAlignment="1">
      <alignment horizontal="center"/>
    </xf>
    <xf numFmtId="0" fontId="3" fillId="0" borderId="2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74" fontId="8" fillId="0" borderId="10" xfId="0" applyNumberFormat="1" applyFont="1" applyFill="1" applyBorder="1" applyAlignment="1">
      <alignment vertical="center"/>
    </xf>
    <xf numFmtId="175" fontId="8" fillId="0" borderId="7" xfId="0" applyNumberFormat="1" applyFont="1" applyBorder="1"/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30" xfId="0" applyNumberFormat="1" applyFont="1" applyBorder="1" applyAlignment="1">
      <alignment horizontal="center"/>
    </xf>
    <xf numFmtId="1" fontId="3" fillId="5" borderId="3" xfId="0" applyNumberFormat="1" applyFont="1" applyFill="1" applyBorder="1" applyAlignment="1">
      <alignment horizontal="center"/>
    </xf>
    <xf numFmtId="1" fontId="3" fillId="0" borderId="0" xfId="0" applyNumberFormat="1" applyFont="1" applyAlignment="1">
      <alignment horizontal="center"/>
    </xf>
    <xf numFmtId="164" fontId="12" fillId="5" borderId="1" xfId="0" applyNumberFormat="1" applyFont="1" applyFill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/>
    </xf>
    <xf numFmtId="0" fontId="11" fillId="2" borderId="5" xfId="0" applyFont="1" applyFill="1" applyBorder="1" applyAlignment="1" applyProtection="1">
      <alignment horizontal="center"/>
    </xf>
    <xf numFmtId="0" fontId="11" fillId="2" borderId="6" xfId="0" applyFont="1" applyFill="1" applyBorder="1" applyAlignment="1" applyProtection="1">
      <alignment horizontal="center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1" fontId="3" fillId="0" borderId="30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3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2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CC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5</xdr:row>
          <xdr:rowOff>66675</xdr:rowOff>
        </xdr:from>
        <xdr:to>
          <xdr:col>2</xdr:col>
          <xdr:colOff>1200150</xdr:colOff>
          <xdr:row>8</xdr:row>
          <xdr:rowOff>19050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16</xdr:row>
          <xdr:rowOff>19050</xdr:rowOff>
        </xdr:from>
        <xdr:to>
          <xdr:col>2</xdr:col>
          <xdr:colOff>1314450</xdr:colOff>
          <xdr:row>19</xdr:row>
          <xdr:rowOff>47625</xdr:rowOff>
        </xdr:to>
        <xdr:sp macro="" textlink="">
          <xdr:nvSpPr>
            <xdr:cNvPr id="2060" name="Object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38100</xdr:rowOff>
        </xdr:from>
        <xdr:to>
          <xdr:col>2</xdr:col>
          <xdr:colOff>1104900</xdr:colOff>
          <xdr:row>20</xdr:row>
          <xdr:rowOff>114300</xdr:rowOff>
        </xdr:to>
        <xdr:sp macro="" textlink="">
          <xdr:nvSpPr>
            <xdr:cNvPr id="2061" name="Object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20</xdr:row>
          <xdr:rowOff>152400</xdr:rowOff>
        </xdr:from>
        <xdr:to>
          <xdr:col>3</xdr:col>
          <xdr:colOff>371475</xdr:colOff>
          <xdr:row>22</xdr:row>
          <xdr:rowOff>66675</xdr:rowOff>
        </xdr:to>
        <xdr:sp macro="" textlink="">
          <xdr:nvSpPr>
            <xdr:cNvPr id="2062" name="Object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5"/>
  <sheetViews>
    <sheetView view="pageBreakPreview" zoomScaleNormal="100" zoomScaleSheetLayoutView="100" workbookViewId="0">
      <selection sqref="A1:XFD1048576"/>
    </sheetView>
  </sheetViews>
  <sheetFormatPr baseColWidth="10" defaultRowHeight="12.75" x14ac:dyDescent="0.2"/>
  <cols>
    <col min="1" max="1" width="6" style="11" customWidth="1"/>
    <col min="2" max="2" width="19.5703125" style="11" customWidth="1"/>
    <col min="3" max="3" width="20.7109375" style="11" customWidth="1"/>
    <col min="4" max="4" width="11.42578125" style="11" customWidth="1"/>
    <col min="5" max="5" width="29.85546875" style="11" customWidth="1"/>
    <col min="6" max="6" width="14.85546875" style="11" customWidth="1"/>
    <col min="7" max="7" width="7" style="11" customWidth="1"/>
    <col min="8" max="8" width="19.85546875" style="11" customWidth="1"/>
    <col min="9" max="9" width="8.5703125" style="11" customWidth="1"/>
    <col min="10" max="10" width="3.7109375" style="11" customWidth="1"/>
    <col min="11" max="11" width="7.28515625" style="11" customWidth="1"/>
    <col min="12" max="12" width="24.28515625" style="11" customWidth="1"/>
    <col min="13" max="13" width="24.85546875" style="11" customWidth="1"/>
    <col min="14" max="14" width="22" style="11" customWidth="1"/>
    <col min="15" max="16384" width="11.42578125" style="11"/>
  </cols>
  <sheetData>
    <row r="1" spans="1:15" ht="15" customHeight="1" x14ac:dyDescent="0.2">
      <c r="A1" s="131" t="s">
        <v>64</v>
      </c>
      <c r="B1" s="132"/>
      <c r="C1" s="132"/>
      <c r="D1" s="132"/>
      <c r="E1" s="132"/>
      <c r="F1" s="132"/>
      <c r="G1" s="132"/>
      <c r="H1" s="132"/>
      <c r="I1" s="133"/>
      <c r="K1" s="117" t="s">
        <v>119</v>
      </c>
      <c r="L1" s="118"/>
      <c r="M1" s="118"/>
      <c r="N1" s="119"/>
    </row>
    <row r="2" spans="1:15" s="47" customFormat="1" ht="15" customHeight="1" x14ac:dyDescent="0.25">
      <c r="A2" s="125" t="s">
        <v>66</v>
      </c>
      <c r="B2" s="138"/>
      <c r="C2" s="125" t="s">
        <v>67</v>
      </c>
      <c r="D2" s="138"/>
      <c r="E2" s="125" t="s">
        <v>68</v>
      </c>
      <c r="F2" s="127" t="s">
        <v>65</v>
      </c>
      <c r="G2" s="134"/>
      <c r="H2" s="134"/>
      <c r="I2" s="134"/>
      <c r="K2" s="120"/>
      <c r="L2" s="121"/>
      <c r="M2" s="121"/>
      <c r="N2" s="122"/>
    </row>
    <row r="3" spans="1:15" s="47" customFormat="1" ht="15" customHeight="1" x14ac:dyDescent="0.25">
      <c r="A3" s="129"/>
      <c r="B3" s="130"/>
      <c r="C3" s="129"/>
      <c r="D3" s="130"/>
      <c r="E3" s="129"/>
      <c r="F3" s="135" t="s">
        <v>69</v>
      </c>
      <c r="G3" s="136"/>
      <c r="H3" s="136"/>
      <c r="I3" s="137"/>
      <c r="K3" s="127" t="s">
        <v>70</v>
      </c>
      <c r="L3" s="127" t="s">
        <v>71</v>
      </c>
      <c r="M3" s="127" t="s">
        <v>120</v>
      </c>
      <c r="N3" s="128"/>
    </row>
    <row r="4" spans="1:15" x14ac:dyDescent="0.2">
      <c r="A4" s="127" t="s">
        <v>70</v>
      </c>
      <c r="B4" s="127" t="s">
        <v>71</v>
      </c>
      <c r="C4" s="127" t="s">
        <v>72</v>
      </c>
      <c r="D4" s="127" t="s">
        <v>73</v>
      </c>
      <c r="E4" s="127" t="s">
        <v>71</v>
      </c>
      <c r="F4" s="125" t="s">
        <v>74</v>
      </c>
      <c r="G4" s="126"/>
      <c r="H4" s="127" t="s">
        <v>75</v>
      </c>
      <c r="I4" s="128"/>
      <c r="K4" s="129"/>
      <c r="L4" s="129"/>
      <c r="M4" s="129"/>
      <c r="N4" s="130"/>
    </row>
    <row r="5" spans="1:15" x14ac:dyDescent="0.2">
      <c r="A5" s="129"/>
      <c r="B5" s="129"/>
      <c r="C5" s="129"/>
      <c r="D5" s="129"/>
      <c r="E5" s="129"/>
      <c r="F5" s="125"/>
      <c r="G5" s="126"/>
      <c r="H5" s="129"/>
      <c r="I5" s="130"/>
      <c r="K5" s="44" t="s">
        <v>121</v>
      </c>
      <c r="L5" s="45" t="s">
        <v>122</v>
      </c>
      <c r="M5" s="57" t="s">
        <v>168</v>
      </c>
      <c r="N5" s="45" t="s">
        <v>123</v>
      </c>
    </row>
    <row r="6" spans="1:15" x14ac:dyDescent="0.2">
      <c r="A6" s="12" t="s">
        <v>76</v>
      </c>
      <c r="B6" s="13" t="s">
        <v>77</v>
      </c>
      <c r="C6" s="14"/>
      <c r="D6" s="15" t="s">
        <v>78</v>
      </c>
      <c r="E6" s="16" t="s">
        <v>79</v>
      </c>
      <c r="F6" s="109">
        <v>125</v>
      </c>
      <c r="G6" s="13"/>
      <c r="H6" s="17">
        <v>125</v>
      </c>
      <c r="I6" s="18"/>
      <c r="K6" s="44" t="s">
        <v>124</v>
      </c>
      <c r="L6" s="45" t="s">
        <v>125</v>
      </c>
      <c r="M6" s="59">
        <v>0.45</v>
      </c>
      <c r="N6" s="45" t="s">
        <v>126</v>
      </c>
    </row>
    <row r="7" spans="1:15" x14ac:dyDescent="0.2">
      <c r="A7" s="19"/>
      <c r="B7" s="20"/>
      <c r="C7" s="21"/>
      <c r="D7" s="22" t="s">
        <v>80</v>
      </c>
      <c r="E7" s="23" t="s">
        <v>81</v>
      </c>
      <c r="F7" s="21">
        <v>2547</v>
      </c>
      <c r="G7" s="20" t="s">
        <v>82</v>
      </c>
      <c r="H7" s="24">
        <v>5</v>
      </c>
      <c r="I7" s="25"/>
      <c r="K7" s="44" t="s">
        <v>127</v>
      </c>
      <c r="L7" s="45" t="s">
        <v>128</v>
      </c>
      <c r="M7" s="60">
        <v>0.12</v>
      </c>
      <c r="N7" s="45" t="s">
        <v>126</v>
      </c>
    </row>
    <row r="8" spans="1:15" x14ac:dyDescent="0.2">
      <c r="A8" s="19"/>
      <c r="B8" s="20"/>
      <c r="C8" s="21"/>
      <c r="D8" s="22" t="s">
        <v>47</v>
      </c>
      <c r="E8" s="23" t="s">
        <v>83</v>
      </c>
      <c r="F8" s="21">
        <v>0.7</v>
      </c>
      <c r="G8" s="20"/>
      <c r="H8" s="26">
        <v>0.7</v>
      </c>
      <c r="I8" s="27" t="s">
        <v>169</v>
      </c>
      <c r="K8" s="44" t="s">
        <v>129</v>
      </c>
      <c r="L8" s="45" t="s">
        <v>130</v>
      </c>
      <c r="M8" s="59">
        <v>5</v>
      </c>
      <c r="N8" s="45" t="s">
        <v>131</v>
      </c>
    </row>
    <row r="9" spans="1:15" x14ac:dyDescent="0.2">
      <c r="A9" s="19"/>
      <c r="B9" s="20"/>
      <c r="C9" s="21"/>
      <c r="D9" s="22"/>
      <c r="E9" s="23" t="s">
        <v>84</v>
      </c>
      <c r="F9" s="21">
        <v>51.9</v>
      </c>
      <c r="G9" s="20" t="s">
        <v>85</v>
      </c>
      <c r="H9" s="26"/>
      <c r="I9" s="27"/>
      <c r="K9" s="44" t="s">
        <v>132</v>
      </c>
      <c r="L9" s="45" t="s">
        <v>133</v>
      </c>
      <c r="M9" s="58" t="s">
        <v>134</v>
      </c>
      <c r="N9" s="45" t="s">
        <v>135</v>
      </c>
    </row>
    <row r="10" spans="1:15" x14ac:dyDescent="0.2">
      <c r="A10" s="19"/>
      <c r="B10" s="20"/>
      <c r="C10" s="21"/>
      <c r="D10" s="22"/>
      <c r="E10" s="23" t="s">
        <v>86</v>
      </c>
      <c r="F10" s="28">
        <v>49.075144508670519</v>
      </c>
      <c r="G10" s="20" t="s">
        <v>87</v>
      </c>
      <c r="H10" s="26"/>
      <c r="I10" s="27"/>
      <c r="K10" s="44" t="s">
        <v>136</v>
      </c>
      <c r="L10" s="45" t="s">
        <v>137</v>
      </c>
      <c r="M10" s="58" t="s">
        <v>138</v>
      </c>
      <c r="N10" s="45" t="s">
        <v>139</v>
      </c>
    </row>
    <row r="11" spans="1:15" x14ac:dyDescent="0.2">
      <c r="A11" s="19" t="s">
        <v>88</v>
      </c>
      <c r="B11" s="20" t="s">
        <v>89</v>
      </c>
      <c r="C11" s="21" t="s">
        <v>90</v>
      </c>
      <c r="D11" s="20"/>
      <c r="E11" s="23" t="s">
        <v>91</v>
      </c>
      <c r="F11" s="29">
        <v>0.4</v>
      </c>
      <c r="G11" s="20" t="s">
        <v>92</v>
      </c>
      <c r="H11" s="30">
        <v>0.4</v>
      </c>
      <c r="I11" s="27">
        <v>0.4</v>
      </c>
      <c r="K11" s="44" t="s">
        <v>140</v>
      </c>
      <c r="L11" s="45" t="s">
        <v>141</v>
      </c>
      <c r="M11" s="57" t="s">
        <v>142</v>
      </c>
      <c r="N11" s="45" t="s">
        <v>143</v>
      </c>
    </row>
    <row r="12" spans="1:15" x14ac:dyDescent="0.2">
      <c r="A12" s="19" t="s">
        <v>93</v>
      </c>
      <c r="B12" s="20" t="s">
        <v>94</v>
      </c>
      <c r="C12" s="21" t="s">
        <v>95</v>
      </c>
      <c r="D12" s="20"/>
      <c r="E12" s="23" t="s">
        <v>96</v>
      </c>
      <c r="F12" s="29">
        <v>0.4</v>
      </c>
      <c r="G12" s="20" t="s">
        <v>92</v>
      </c>
      <c r="H12" s="31">
        <v>0.4</v>
      </c>
      <c r="I12" s="32" t="s">
        <v>97</v>
      </c>
      <c r="K12" s="44" t="s">
        <v>144</v>
      </c>
      <c r="L12" s="45" t="s">
        <v>145</v>
      </c>
      <c r="M12" s="61">
        <v>1.2</v>
      </c>
      <c r="N12" s="45" t="s">
        <v>146</v>
      </c>
      <c r="O12" s="11" t="s">
        <v>147</v>
      </c>
    </row>
    <row r="13" spans="1:15" ht="25.5" x14ac:dyDescent="0.2">
      <c r="A13" s="33" t="s">
        <v>98</v>
      </c>
      <c r="B13" s="34" t="s">
        <v>99</v>
      </c>
      <c r="C13" s="35" t="s">
        <v>100</v>
      </c>
      <c r="D13" s="34"/>
      <c r="E13" s="36" t="s">
        <v>101</v>
      </c>
      <c r="F13" s="37">
        <v>0.4</v>
      </c>
      <c r="G13" s="34" t="s">
        <v>92</v>
      </c>
      <c r="H13" s="108">
        <v>0.4</v>
      </c>
      <c r="I13" s="38" t="s">
        <v>97</v>
      </c>
    </row>
    <row r="14" spans="1:15" x14ac:dyDescent="0.2">
      <c r="A14" s="19" t="s">
        <v>102</v>
      </c>
      <c r="B14" s="20" t="s">
        <v>103</v>
      </c>
      <c r="C14" s="21"/>
      <c r="D14" s="20"/>
      <c r="E14" s="23" t="s">
        <v>104</v>
      </c>
      <c r="F14" s="21">
        <v>2</v>
      </c>
      <c r="G14" s="34" t="s">
        <v>92</v>
      </c>
      <c r="H14" s="123" t="s">
        <v>170</v>
      </c>
      <c r="I14" s="124"/>
    </row>
    <row r="15" spans="1:15" x14ac:dyDescent="0.2">
      <c r="A15" s="19" t="s">
        <v>105</v>
      </c>
      <c r="B15" s="20" t="s">
        <v>106</v>
      </c>
      <c r="C15" s="35" t="s">
        <v>107</v>
      </c>
      <c r="D15" s="20"/>
      <c r="E15" s="23" t="s">
        <v>108</v>
      </c>
      <c r="F15" s="21">
        <v>0.2</v>
      </c>
      <c r="G15" s="34" t="s">
        <v>92</v>
      </c>
      <c r="H15" s="39" t="s">
        <v>148</v>
      </c>
      <c r="I15" s="40" t="s">
        <v>171</v>
      </c>
    </row>
    <row r="16" spans="1:15" x14ac:dyDescent="0.2">
      <c r="A16" s="19" t="s">
        <v>18</v>
      </c>
      <c r="B16" s="20" t="s">
        <v>109</v>
      </c>
      <c r="C16" s="21" t="s">
        <v>110</v>
      </c>
      <c r="D16" s="22" t="s">
        <v>80</v>
      </c>
      <c r="E16" s="23" t="s">
        <v>111</v>
      </c>
      <c r="F16" s="19" t="s">
        <v>112</v>
      </c>
      <c r="G16" s="20"/>
      <c r="H16" s="21"/>
      <c r="I16" s="20"/>
    </row>
    <row r="17" spans="1:9" x14ac:dyDescent="0.2">
      <c r="A17" s="21"/>
      <c r="B17" s="20"/>
      <c r="C17" s="21"/>
      <c r="D17" s="20"/>
      <c r="E17" s="23"/>
      <c r="F17" s="21"/>
      <c r="G17" s="20"/>
      <c r="H17" s="21"/>
      <c r="I17" s="20"/>
    </row>
    <row r="18" spans="1:9" x14ac:dyDescent="0.2">
      <c r="A18" s="21"/>
      <c r="B18" s="20"/>
      <c r="C18" s="21"/>
      <c r="D18" s="20"/>
      <c r="E18" s="23"/>
      <c r="F18" s="21"/>
      <c r="G18" s="20"/>
      <c r="H18" s="21"/>
      <c r="I18" s="20"/>
    </row>
    <row r="19" spans="1:9" x14ac:dyDescent="0.2">
      <c r="A19" s="21"/>
      <c r="B19" s="20"/>
      <c r="C19" s="21"/>
      <c r="D19" s="20"/>
      <c r="E19" s="23"/>
      <c r="F19" s="21"/>
      <c r="G19" s="20"/>
      <c r="H19" s="21"/>
      <c r="I19" s="20"/>
    </row>
    <row r="20" spans="1:9" x14ac:dyDescent="0.2">
      <c r="A20" s="19" t="s">
        <v>113</v>
      </c>
      <c r="B20" s="20" t="s">
        <v>114</v>
      </c>
      <c r="C20" s="21"/>
      <c r="D20" s="22" t="s">
        <v>115</v>
      </c>
      <c r="E20" s="23" t="s">
        <v>116</v>
      </c>
      <c r="F20" s="21"/>
      <c r="G20" s="20"/>
      <c r="H20" s="21"/>
      <c r="I20" s="20"/>
    </row>
    <row r="21" spans="1:9" x14ac:dyDescent="0.2">
      <c r="A21" s="21"/>
      <c r="B21" s="20"/>
      <c r="C21" s="21"/>
      <c r="D21" s="20"/>
      <c r="E21" s="23"/>
      <c r="F21" s="21"/>
      <c r="G21" s="20"/>
      <c r="H21" s="21"/>
      <c r="I21" s="20"/>
    </row>
    <row r="22" spans="1:9" x14ac:dyDescent="0.2">
      <c r="A22" s="19" t="s">
        <v>117</v>
      </c>
      <c r="B22" s="20" t="s">
        <v>118</v>
      </c>
      <c r="C22" s="21"/>
      <c r="D22" s="20"/>
      <c r="E22" s="23"/>
      <c r="F22" s="21"/>
      <c r="G22" s="20"/>
      <c r="H22" s="21"/>
      <c r="I22" s="20"/>
    </row>
    <row r="23" spans="1:9" x14ac:dyDescent="0.2">
      <c r="A23" s="41"/>
      <c r="B23" s="42"/>
      <c r="C23" s="41"/>
      <c r="D23" s="42"/>
      <c r="E23" s="43"/>
      <c r="F23" s="41"/>
      <c r="G23" s="42"/>
      <c r="H23" s="41"/>
      <c r="I23" s="42"/>
    </row>
    <row r="25" spans="1:9" ht="12.75" customHeight="1" x14ac:dyDescent="0.2"/>
  </sheetData>
  <mergeCells count="18">
    <mergeCell ref="D4:D5"/>
    <mergeCell ref="E4:E5"/>
    <mergeCell ref="A1:I1"/>
    <mergeCell ref="F2:I2"/>
    <mergeCell ref="F3:I3"/>
    <mergeCell ref="A2:B3"/>
    <mergeCell ref="C2:D3"/>
    <mergeCell ref="E2:E3"/>
    <mergeCell ref="A4:A5"/>
    <mergeCell ref="B4:B5"/>
    <mergeCell ref="C4:C5"/>
    <mergeCell ref="K1:N2"/>
    <mergeCell ref="H14:I14"/>
    <mergeCell ref="F4:G5"/>
    <mergeCell ref="H4:I5"/>
    <mergeCell ref="K3:K4"/>
    <mergeCell ref="L3:L4"/>
    <mergeCell ref="M3:N4"/>
  </mergeCells>
  <pageMargins left="0.7" right="0.7" top="0.75" bottom="0.75" header="0.3" footer="0.3"/>
  <pageSetup orientation="portrait" horizontalDpi="300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2059" r:id="rId4">
          <objectPr defaultSize="0" autoPict="0" r:id="rId5">
            <anchor moveWithCells="1">
              <from>
                <xdr:col>2</xdr:col>
                <xdr:colOff>371475</xdr:colOff>
                <xdr:row>5</xdr:row>
                <xdr:rowOff>66675</xdr:rowOff>
              </from>
              <to>
                <xdr:col>2</xdr:col>
                <xdr:colOff>1200150</xdr:colOff>
                <xdr:row>8</xdr:row>
                <xdr:rowOff>19050</xdr:rowOff>
              </to>
            </anchor>
          </objectPr>
        </oleObject>
      </mc:Choice>
      <mc:Fallback>
        <oleObject progId="Equation.3" shapeId="2059" r:id="rId4"/>
      </mc:Fallback>
    </mc:AlternateContent>
    <mc:AlternateContent xmlns:mc="http://schemas.openxmlformats.org/markup-compatibility/2006">
      <mc:Choice Requires="x14">
        <oleObject progId="Equation.3" shapeId="2060" r:id="rId6">
          <objectPr defaultSize="0" r:id="rId7">
            <anchor moveWithCells="1">
              <from>
                <xdr:col>2</xdr:col>
                <xdr:colOff>28575</xdr:colOff>
                <xdr:row>16</xdr:row>
                <xdr:rowOff>19050</xdr:rowOff>
              </from>
              <to>
                <xdr:col>2</xdr:col>
                <xdr:colOff>1314450</xdr:colOff>
                <xdr:row>19</xdr:row>
                <xdr:rowOff>47625</xdr:rowOff>
              </to>
            </anchor>
          </objectPr>
        </oleObject>
      </mc:Choice>
      <mc:Fallback>
        <oleObject progId="Equation.3" shapeId="2060" r:id="rId6"/>
      </mc:Fallback>
    </mc:AlternateContent>
    <mc:AlternateContent xmlns:mc="http://schemas.openxmlformats.org/markup-compatibility/2006">
      <mc:Choice Requires="x14">
        <oleObject progId="Equation.3" shapeId="2061" r:id="rId8">
          <objectPr defaultSize="0" r:id="rId9">
            <anchor moveWithCells="1">
              <from>
                <xdr:col>2</xdr:col>
                <xdr:colOff>28575</xdr:colOff>
                <xdr:row>19</xdr:row>
                <xdr:rowOff>38100</xdr:rowOff>
              </from>
              <to>
                <xdr:col>2</xdr:col>
                <xdr:colOff>1104900</xdr:colOff>
                <xdr:row>20</xdr:row>
                <xdr:rowOff>114300</xdr:rowOff>
              </to>
            </anchor>
          </objectPr>
        </oleObject>
      </mc:Choice>
      <mc:Fallback>
        <oleObject progId="Equation.3" shapeId="2061" r:id="rId8"/>
      </mc:Fallback>
    </mc:AlternateContent>
    <mc:AlternateContent xmlns:mc="http://schemas.openxmlformats.org/markup-compatibility/2006">
      <mc:Choice Requires="x14">
        <oleObject progId="Equation.3" shapeId="2062" r:id="rId10">
          <objectPr defaultSize="0" r:id="rId11">
            <anchor moveWithCells="1">
              <from>
                <xdr:col>2</xdr:col>
                <xdr:colOff>28575</xdr:colOff>
                <xdr:row>20</xdr:row>
                <xdr:rowOff>152400</xdr:rowOff>
              </from>
              <to>
                <xdr:col>3</xdr:col>
                <xdr:colOff>371475</xdr:colOff>
                <xdr:row>22</xdr:row>
                <xdr:rowOff>66675</xdr:rowOff>
              </to>
            </anchor>
          </objectPr>
        </oleObject>
      </mc:Choice>
      <mc:Fallback>
        <oleObject progId="Equation.3" shapeId="2062" r:id="rId1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view="pageBreakPreview" zoomScale="90" zoomScaleNormal="100" zoomScaleSheetLayoutView="90" workbookViewId="0">
      <pane xSplit="4" ySplit="3" topLeftCell="E4" activePane="bottomRight" state="frozen"/>
      <selection pane="topRight" activeCell="E1" sqref="E1"/>
      <selection pane="bottomLeft" activeCell="A4" sqref="A4"/>
      <selection pane="bottomRight" sqref="A1:XFD1048576"/>
    </sheetView>
  </sheetViews>
  <sheetFormatPr baseColWidth="10" defaultRowHeight="12.75" x14ac:dyDescent="0.2"/>
  <cols>
    <col min="1" max="1" width="7.28515625" style="46" customWidth="1"/>
    <col min="2" max="3" width="5.42578125" style="46" customWidth="1"/>
    <col min="4" max="4" width="9.140625" style="46" customWidth="1"/>
    <col min="5" max="5" width="8.28515625" style="46" customWidth="1"/>
    <col min="6" max="6" width="7.42578125" style="46" customWidth="1"/>
    <col min="7" max="7" width="8.5703125" style="46" customWidth="1"/>
    <col min="8" max="8" width="8.28515625" style="46" customWidth="1"/>
    <col min="9" max="10" width="8.42578125" style="46" customWidth="1"/>
    <col min="11" max="11" width="11.42578125" style="84"/>
    <col min="12" max="16384" width="11.42578125" style="46"/>
  </cols>
  <sheetData>
    <row r="1" spans="1:13" ht="15" customHeight="1" x14ac:dyDescent="0.2">
      <c r="A1" s="74"/>
      <c r="B1" s="139" t="s">
        <v>152</v>
      </c>
      <c r="C1" s="139"/>
      <c r="D1" s="140" t="s">
        <v>162</v>
      </c>
      <c r="E1" s="139" t="s">
        <v>149</v>
      </c>
      <c r="F1" s="139"/>
      <c r="G1" s="139"/>
      <c r="H1" s="139"/>
      <c r="I1" s="139"/>
      <c r="J1" s="81"/>
      <c r="K1" s="82"/>
      <c r="L1" s="139" t="s">
        <v>151</v>
      </c>
      <c r="M1" s="139"/>
    </row>
    <row r="2" spans="1:13" s="67" customFormat="1" ht="25.5" x14ac:dyDescent="0.25">
      <c r="A2" s="78" t="s">
        <v>166</v>
      </c>
      <c r="B2" s="78" t="s">
        <v>153</v>
      </c>
      <c r="C2" s="78" t="s">
        <v>3</v>
      </c>
      <c r="D2" s="140"/>
      <c r="E2" s="78" t="s">
        <v>150</v>
      </c>
      <c r="F2" s="78" t="s">
        <v>154</v>
      </c>
      <c r="G2" s="78" t="s">
        <v>155</v>
      </c>
      <c r="H2" s="78" t="s">
        <v>156</v>
      </c>
      <c r="I2" s="78" t="s">
        <v>157</v>
      </c>
      <c r="J2" s="78" t="s">
        <v>163</v>
      </c>
      <c r="K2" s="83" t="s">
        <v>158</v>
      </c>
      <c r="L2" s="78" t="s">
        <v>159</v>
      </c>
      <c r="M2" s="78" t="s">
        <v>160</v>
      </c>
    </row>
    <row r="4" spans="1:13" x14ac:dyDescent="0.2">
      <c r="A4" s="62">
        <v>1</v>
      </c>
      <c r="B4" s="62">
        <v>1</v>
      </c>
      <c r="C4" s="62">
        <v>0</v>
      </c>
      <c r="D4" s="62" t="s">
        <v>62</v>
      </c>
      <c r="E4" s="63">
        <v>0.398229</v>
      </c>
      <c r="F4" s="64"/>
      <c r="G4" s="64"/>
      <c r="H4" s="64"/>
      <c r="I4" s="64">
        <v>1</v>
      </c>
      <c r="J4" s="69">
        <v>1</v>
      </c>
      <c r="K4" s="53">
        <v>18.95</v>
      </c>
      <c r="L4" s="49">
        <v>701</v>
      </c>
      <c r="M4" s="49">
        <v>700</v>
      </c>
    </row>
    <row r="5" spans="1:13" x14ac:dyDescent="0.2">
      <c r="A5" s="62"/>
      <c r="B5" s="62"/>
      <c r="C5" s="62"/>
      <c r="D5" s="62"/>
      <c r="E5" s="63"/>
      <c r="F5" s="64"/>
      <c r="G5" s="64"/>
      <c r="H5" s="64"/>
      <c r="I5" s="64"/>
      <c r="J5" s="69"/>
      <c r="K5" s="53"/>
      <c r="L5" s="49"/>
      <c r="M5" s="49"/>
    </row>
    <row r="6" spans="1:13" x14ac:dyDescent="0.2">
      <c r="A6" s="62">
        <v>2</v>
      </c>
      <c r="B6" s="62">
        <v>1</v>
      </c>
      <c r="C6" s="62">
        <v>6</v>
      </c>
      <c r="D6" s="62" t="s">
        <v>62</v>
      </c>
      <c r="E6" s="63">
        <v>0.36648599999999998</v>
      </c>
      <c r="F6" s="64">
        <v>0.4793</v>
      </c>
      <c r="G6" s="64"/>
      <c r="H6" s="64"/>
      <c r="I6" s="64">
        <v>0.52070000000000005</v>
      </c>
      <c r="J6" s="69">
        <v>1</v>
      </c>
      <c r="K6" s="53">
        <v>59.752000000000002</v>
      </c>
      <c r="L6" s="49">
        <v>701</v>
      </c>
      <c r="M6" s="49">
        <v>701.53</v>
      </c>
    </row>
    <row r="7" spans="1:13" x14ac:dyDescent="0.2">
      <c r="A7" s="62">
        <v>3</v>
      </c>
      <c r="B7" s="62">
        <v>6</v>
      </c>
      <c r="C7" s="62">
        <v>3</v>
      </c>
      <c r="D7" s="62" t="s">
        <v>63</v>
      </c>
      <c r="E7" s="63">
        <v>0.34799000000000002</v>
      </c>
      <c r="F7" s="64">
        <v>1</v>
      </c>
      <c r="G7" s="64"/>
      <c r="H7" s="64"/>
      <c r="I7" s="64"/>
      <c r="J7" s="69">
        <v>1</v>
      </c>
      <c r="K7" s="53">
        <v>97.661000000000001</v>
      </c>
      <c r="L7" s="49">
        <v>701.53</v>
      </c>
      <c r="M7" s="49">
        <v>699.55</v>
      </c>
    </row>
    <row r="8" spans="1:13" x14ac:dyDescent="0.2">
      <c r="A8" s="62">
        <v>4</v>
      </c>
      <c r="B8" s="62">
        <v>3</v>
      </c>
      <c r="C8" s="62">
        <v>15</v>
      </c>
      <c r="D8" s="62" t="s">
        <v>63</v>
      </c>
      <c r="E8" s="63">
        <v>0.33355299999999999</v>
      </c>
      <c r="F8" s="64">
        <v>1</v>
      </c>
      <c r="G8" s="64"/>
      <c r="H8" s="64"/>
      <c r="I8" s="64"/>
      <c r="J8" s="69">
        <v>1</v>
      </c>
      <c r="K8" s="65">
        <v>81.266999999999996</v>
      </c>
      <c r="L8" s="63">
        <v>699.55</v>
      </c>
      <c r="M8" s="63">
        <v>700.35</v>
      </c>
    </row>
    <row r="9" spans="1:13" x14ac:dyDescent="0.2">
      <c r="A9" s="62">
        <v>5</v>
      </c>
      <c r="B9" s="62">
        <v>15</v>
      </c>
      <c r="C9" s="62">
        <v>16</v>
      </c>
      <c r="D9" s="62" t="s">
        <v>63</v>
      </c>
      <c r="E9" s="63">
        <v>0.50095000000000001</v>
      </c>
      <c r="F9" s="64">
        <v>1</v>
      </c>
      <c r="G9" s="64"/>
      <c r="H9" s="64"/>
      <c r="I9" s="64"/>
      <c r="J9" s="69">
        <v>1</v>
      </c>
      <c r="K9" s="65">
        <v>100.15300000000001</v>
      </c>
      <c r="L9" s="63">
        <v>700.35</v>
      </c>
      <c r="M9" s="63">
        <v>696.41</v>
      </c>
    </row>
    <row r="10" spans="1:13" x14ac:dyDescent="0.2">
      <c r="A10" s="62">
        <v>6</v>
      </c>
      <c r="B10" s="62">
        <v>16</v>
      </c>
      <c r="C10" s="62">
        <v>20</v>
      </c>
      <c r="D10" s="62" t="s">
        <v>63</v>
      </c>
      <c r="E10" s="63">
        <v>0.29327900000000001</v>
      </c>
      <c r="F10" s="64">
        <v>1</v>
      </c>
      <c r="G10" s="64"/>
      <c r="H10" s="64"/>
      <c r="I10" s="64"/>
      <c r="J10" s="69">
        <v>1</v>
      </c>
      <c r="K10" s="65">
        <v>86.19</v>
      </c>
      <c r="L10" s="63">
        <v>696.41</v>
      </c>
      <c r="M10" s="63">
        <v>689.22</v>
      </c>
    </row>
    <row r="11" spans="1:13" x14ac:dyDescent="0.2">
      <c r="A11" s="62"/>
      <c r="B11" s="62"/>
      <c r="C11" s="62"/>
      <c r="D11" s="62"/>
      <c r="E11" s="63"/>
      <c r="F11" s="64"/>
      <c r="G11" s="64"/>
      <c r="H11" s="64"/>
      <c r="I11" s="64"/>
      <c r="J11" s="69"/>
      <c r="K11" s="65"/>
      <c r="L11" s="63"/>
      <c r="M11" s="63"/>
    </row>
    <row r="12" spans="1:13" x14ac:dyDescent="0.2">
      <c r="A12" s="62">
        <v>7</v>
      </c>
      <c r="B12" s="62">
        <v>33</v>
      </c>
      <c r="C12" s="62">
        <v>6</v>
      </c>
      <c r="D12" s="62" t="s">
        <v>62</v>
      </c>
      <c r="E12" s="63">
        <v>5.1866409999999998</v>
      </c>
      <c r="F12" s="64">
        <v>0.87860000000000005</v>
      </c>
      <c r="G12" s="64"/>
      <c r="H12" s="64"/>
      <c r="I12" s="64">
        <v>0.12139999999999999</v>
      </c>
      <c r="J12" s="69">
        <v>1</v>
      </c>
      <c r="K12" s="65">
        <v>61.64</v>
      </c>
      <c r="L12" s="63">
        <v>703.02</v>
      </c>
      <c r="M12" s="63">
        <v>701.53</v>
      </c>
    </row>
    <row r="13" spans="1:13" x14ac:dyDescent="0.2">
      <c r="A13" s="62"/>
      <c r="B13" s="62"/>
      <c r="C13" s="62"/>
      <c r="D13" s="62"/>
      <c r="E13" s="63"/>
      <c r="F13" s="64"/>
      <c r="G13" s="64"/>
      <c r="H13" s="64"/>
      <c r="I13" s="64"/>
      <c r="J13" s="69"/>
      <c r="K13" s="65"/>
      <c r="L13" s="63"/>
      <c r="M13" s="63"/>
    </row>
    <row r="14" spans="1:13" x14ac:dyDescent="0.2">
      <c r="A14" s="62">
        <v>8</v>
      </c>
      <c r="B14" s="62">
        <v>0</v>
      </c>
      <c r="C14" s="62">
        <v>2</v>
      </c>
      <c r="D14" s="62" t="s">
        <v>63</v>
      </c>
      <c r="E14" s="63">
        <v>0.576206</v>
      </c>
      <c r="F14" s="64">
        <v>1</v>
      </c>
      <c r="G14" s="64"/>
      <c r="H14" s="64"/>
      <c r="I14" s="64"/>
      <c r="J14" s="69">
        <v>1</v>
      </c>
      <c r="K14" s="65">
        <v>96.221999999999994</v>
      </c>
      <c r="L14" s="63">
        <v>700</v>
      </c>
      <c r="M14" s="63">
        <v>698.75</v>
      </c>
    </row>
    <row r="15" spans="1:13" x14ac:dyDescent="0.2">
      <c r="A15" s="62">
        <v>9</v>
      </c>
      <c r="B15" s="62">
        <v>2</v>
      </c>
      <c r="C15" s="62">
        <v>3</v>
      </c>
      <c r="D15" s="62" t="s">
        <v>63</v>
      </c>
      <c r="E15" s="63">
        <v>0.88555499999999998</v>
      </c>
      <c r="F15" s="64">
        <v>1</v>
      </c>
      <c r="G15" s="64"/>
      <c r="H15" s="64"/>
      <c r="I15" s="64"/>
      <c r="J15" s="69">
        <v>1</v>
      </c>
      <c r="K15" s="65">
        <v>101.521</v>
      </c>
      <c r="L15" s="63">
        <v>698.75</v>
      </c>
      <c r="M15" s="63">
        <v>699.55</v>
      </c>
    </row>
    <row r="16" spans="1:13" x14ac:dyDescent="0.2">
      <c r="A16" s="62"/>
      <c r="B16" s="62"/>
      <c r="C16" s="62"/>
      <c r="D16" s="62"/>
      <c r="E16" s="63"/>
      <c r="F16" s="64"/>
      <c r="G16" s="64"/>
      <c r="H16" s="64"/>
      <c r="I16" s="64"/>
      <c r="J16" s="69"/>
      <c r="K16" s="65"/>
      <c r="L16" s="63"/>
      <c r="M16" s="63"/>
    </row>
    <row r="17" spans="1:13" x14ac:dyDescent="0.2">
      <c r="A17" s="62">
        <v>10</v>
      </c>
      <c r="B17" s="62">
        <v>6</v>
      </c>
      <c r="C17" s="62">
        <v>12</v>
      </c>
      <c r="D17" s="62" t="s">
        <v>62</v>
      </c>
      <c r="E17" s="63">
        <v>0.13473499999999999</v>
      </c>
      <c r="F17" s="64">
        <v>1</v>
      </c>
      <c r="G17" s="64"/>
      <c r="H17" s="64"/>
      <c r="I17" s="64"/>
      <c r="J17" s="69">
        <v>1</v>
      </c>
      <c r="K17" s="65">
        <v>65.075999999999993</v>
      </c>
      <c r="L17" s="63">
        <v>701.53</v>
      </c>
      <c r="M17" s="63">
        <v>701.15</v>
      </c>
    </row>
    <row r="18" spans="1:13" x14ac:dyDescent="0.2">
      <c r="A18" s="62"/>
      <c r="B18" s="62"/>
      <c r="C18" s="62"/>
      <c r="D18" s="62"/>
      <c r="E18" s="63"/>
      <c r="F18" s="64"/>
      <c r="G18" s="64"/>
      <c r="H18" s="64"/>
      <c r="I18" s="64"/>
      <c r="J18" s="69"/>
      <c r="K18" s="65"/>
      <c r="L18" s="63"/>
      <c r="M18" s="63"/>
    </row>
    <row r="19" spans="1:13" x14ac:dyDescent="0.2">
      <c r="A19" s="62">
        <v>11</v>
      </c>
      <c r="B19" s="62">
        <v>32</v>
      </c>
      <c r="C19" s="62">
        <v>12</v>
      </c>
      <c r="D19" s="62" t="s">
        <v>62</v>
      </c>
      <c r="E19" s="63">
        <v>6.5030000000000001</v>
      </c>
      <c r="F19" s="64">
        <v>1</v>
      </c>
      <c r="G19" s="64"/>
      <c r="H19" s="64"/>
      <c r="I19" s="64"/>
      <c r="J19" s="69">
        <v>1</v>
      </c>
      <c r="K19" s="65">
        <v>59.11</v>
      </c>
      <c r="L19" s="63">
        <v>702</v>
      </c>
      <c r="M19" s="63">
        <v>701.15</v>
      </c>
    </row>
    <row r="20" spans="1:13" x14ac:dyDescent="0.2">
      <c r="A20" s="62">
        <v>12</v>
      </c>
      <c r="B20" s="62">
        <v>12</v>
      </c>
      <c r="C20" s="62">
        <v>15</v>
      </c>
      <c r="D20" s="62" t="s">
        <v>63</v>
      </c>
      <c r="E20" s="63">
        <v>0.396648</v>
      </c>
      <c r="F20" s="64">
        <v>1</v>
      </c>
      <c r="G20" s="64"/>
      <c r="H20" s="64"/>
      <c r="I20" s="64"/>
      <c r="J20" s="69">
        <v>1</v>
      </c>
      <c r="K20" s="65">
        <v>87.245999999999995</v>
      </c>
      <c r="L20" s="63">
        <v>701.15</v>
      </c>
      <c r="M20" s="63">
        <v>700.35</v>
      </c>
    </row>
    <row r="21" spans="1:13" x14ac:dyDescent="0.2">
      <c r="A21" s="62"/>
      <c r="B21" s="62"/>
      <c r="C21" s="62"/>
      <c r="D21" s="62"/>
      <c r="E21" s="63"/>
      <c r="F21" s="64"/>
      <c r="G21" s="64"/>
      <c r="H21" s="64"/>
      <c r="I21" s="64"/>
      <c r="J21" s="69"/>
      <c r="K21" s="65"/>
      <c r="L21" s="63"/>
      <c r="M21" s="63"/>
    </row>
    <row r="22" spans="1:13" x14ac:dyDescent="0.2">
      <c r="A22" s="62">
        <v>14</v>
      </c>
      <c r="B22" s="62">
        <v>3</v>
      </c>
      <c r="C22" s="62">
        <v>7</v>
      </c>
      <c r="D22" s="62" t="s">
        <v>62</v>
      </c>
      <c r="E22" s="63">
        <v>0.67008299999999998</v>
      </c>
      <c r="F22" s="64">
        <v>1</v>
      </c>
      <c r="G22" s="64"/>
      <c r="H22" s="64"/>
      <c r="I22" s="64"/>
      <c r="J22" s="69">
        <v>1</v>
      </c>
      <c r="K22" s="65">
        <v>97.406999999999996</v>
      </c>
      <c r="L22" s="63">
        <v>699.55</v>
      </c>
      <c r="M22" s="63">
        <v>698.26</v>
      </c>
    </row>
    <row r="23" spans="1:13" x14ac:dyDescent="0.2">
      <c r="A23" s="62">
        <v>15</v>
      </c>
      <c r="B23" s="62">
        <v>7</v>
      </c>
      <c r="C23" s="62">
        <v>16</v>
      </c>
      <c r="D23" s="62" t="s">
        <v>63</v>
      </c>
      <c r="E23" s="63">
        <v>0.44339000000000001</v>
      </c>
      <c r="F23" s="64">
        <v>1</v>
      </c>
      <c r="G23" s="64"/>
      <c r="H23" s="64"/>
      <c r="I23" s="64"/>
      <c r="J23" s="69">
        <v>1</v>
      </c>
      <c r="K23" s="65">
        <v>123.173</v>
      </c>
      <c r="L23" s="63">
        <v>698.26</v>
      </c>
      <c r="M23" s="63">
        <v>696.41</v>
      </c>
    </row>
    <row r="24" spans="1:13" x14ac:dyDescent="0.2">
      <c r="A24" s="62"/>
      <c r="B24" s="62"/>
      <c r="C24" s="62"/>
      <c r="D24" s="62"/>
      <c r="E24" s="63"/>
      <c r="F24" s="64"/>
      <c r="G24" s="64"/>
      <c r="H24" s="64"/>
      <c r="I24" s="64"/>
      <c r="J24" s="69"/>
      <c r="K24" s="65"/>
      <c r="L24" s="63"/>
      <c r="M24" s="63"/>
    </row>
    <row r="25" spans="1:13" x14ac:dyDescent="0.2">
      <c r="A25" s="62">
        <v>16</v>
      </c>
      <c r="B25" s="62">
        <v>12</v>
      </c>
      <c r="C25" s="62">
        <v>13</v>
      </c>
      <c r="D25" s="62" t="s">
        <v>62</v>
      </c>
      <c r="E25" s="63">
        <v>0.117246</v>
      </c>
      <c r="F25" s="64">
        <v>1</v>
      </c>
      <c r="G25" s="64"/>
      <c r="H25" s="64"/>
      <c r="I25" s="64"/>
      <c r="J25" s="69">
        <v>1</v>
      </c>
      <c r="K25" s="65">
        <v>45.491999999999997</v>
      </c>
      <c r="L25" s="63">
        <v>701.15</v>
      </c>
      <c r="M25" s="63">
        <v>699.65</v>
      </c>
    </row>
    <row r="26" spans="1:13" x14ac:dyDescent="0.2">
      <c r="A26" s="62"/>
      <c r="B26" s="62"/>
      <c r="C26" s="62"/>
      <c r="D26" s="62"/>
      <c r="E26" s="63"/>
      <c r="F26" s="64"/>
      <c r="G26" s="64"/>
      <c r="H26" s="64"/>
      <c r="I26" s="64"/>
      <c r="J26" s="69"/>
      <c r="K26" s="65"/>
      <c r="L26" s="63"/>
      <c r="M26" s="63"/>
    </row>
    <row r="27" spans="1:13" x14ac:dyDescent="0.2">
      <c r="A27" s="62">
        <v>17</v>
      </c>
      <c r="B27" s="62">
        <v>14</v>
      </c>
      <c r="C27" s="62">
        <v>13</v>
      </c>
      <c r="D27" s="62" t="s">
        <v>62</v>
      </c>
      <c r="E27" s="63">
        <v>0.117246</v>
      </c>
      <c r="F27" s="64">
        <v>1</v>
      </c>
      <c r="G27" s="64"/>
      <c r="H27" s="64"/>
      <c r="I27" s="64"/>
      <c r="J27" s="69">
        <v>1</v>
      </c>
      <c r="K27" s="65">
        <v>36.228000000000002</v>
      </c>
      <c r="L27" s="63">
        <v>700.67</v>
      </c>
      <c r="M27" s="63">
        <v>699.65</v>
      </c>
    </row>
    <row r="28" spans="1:13" x14ac:dyDescent="0.2">
      <c r="A28" s="62"/>
      <c r="B28" s="62"/>
      <c r="C28" s="62"/>
      <c r="D28" s="62"/>
      <c r="E28" s="63"/>
      <c r="F28" s="64"/>
      <c r="G28" s="64"/>
      <c r="H28" s="64"/>
      <c r="I28" s="64"/>
      <c r="J28" s="69"/>
      <c r="K28" s="65"/>
      <c r="L28" s="63"/>
      <c r="M28" s="63"/>
    </row>
    <row r="29" spans="1:13" x14ac:dyDescent="0.2">
      <c r="A29" s="62">
        <v>18</v>
      </c>
      <c r="B29" s="62">
        <v>31</v>
      </c>
      <c r="C29" s="62">
        <v>14</v>
      </c>
      <c r="D29" s="62" t="s">
        <v>62</v>
      </c>
      <c r="E29" s="63">
        <v>11.145538</v>
      </c>
      <c r="F29" s="64">
        <v>0.81910000000000005</v>
      </c>
      <c r="G29" s="64"/>
      <c r="H29" s="64"/>
      <c r="I29" s="64">
        <v>0.18090000000000001</v>
      </c>
      <c r="J29" s="69">
        <v>1</v>
      </c>
      <c r="K29" s="65">
        <v>58.918999999999997</v>
      </c>
      <c r="L29" s="63">
        <v>702.03</v>
      </c>
      <c r="M29" s="63">
        <v>700.67</v>
      </c>
    </row>
    <row r="30" spans="1:13" x14ac:dyDescent="0.2">
      <c r="A30" s="62">
        <v>19</v>
      </c>
      <c r="B30" s="62">
        <v>14</v>
      </c>
      <c r="C30" s="62">
        <v>26</v>
      </c>
      <c r="D30" s="62" t="s">
        <v>63</v>
      </c>
      <c r="E30" s="63">
        <v>0.24629800000000002</v>
      </c>
      <c r="F30" s="64">
        <v>1</v>
      </c>
      <c r="G30" s="64"/>
      <c r="H30" s="64"/>
      <c r="I30" s="64"/>
      <c r="J30" s="69">
        <v>1</v>
      </c>
      <c r="K30" s="65">
        <v>68.466999999999999</v>
      </c>
      <c r="L30" s="63">
        <v>700.67</v>
      </c>
      <c r="M30" s="63">
        <v>697.34</v>
      </c>
    </row>
    <row r="31" spans="1:13" x14ac:dyDescent="0.2">
      <c r="A31" s="62">
        <v>20</v>
      </c>
      <c r="B31" s="62">
        <v>26</v>
      </c>
      <c r="C31" s="62">
        <v>19</v>
      </c>
      <c r="D31" s="62" t="s">
        <v>63</v>
      </c>
      <c r="E31" s="63">
        <v>0.22270099999999998</v>
      </c>
      <c r="F31" s="64">
        <v>1</v>
      </c>
      <c r="G31" s="64"/>
      <c r="H31" s="64"/>
      <c r="I31" s="64"/>
      <c r="J31" s="69">
        <v>1</v>
      </c>
      <c r="K31" s="65">
        <v>41.243000000000002</v>
      </c>
      <c r="L31" s="63">
        <v>697.34</v>
      </c>
      <c r="M31" s="63">
        <v>694.88</v>
      </c>
    </row>
    <row r="32" spans="1:13" x14ac:dyDescent="0.2">
      <c r="A32" s="62">
        <v>21</v>
      </c>
      <c r="B32" s="62">
        <v>19</v>
      </c>
      <c r="C32" s="62">
        <v>18</v>
      </c>
      <c r="D32" s="62" t="s">
        <v>63</v>
      </c>
      <c r="E32" s="63">
        <v>0.102422</v>
      </c>
      <c r="F32" s="64">
        <v>1</v>
      </c>
      <c r="G32" s="64"/>
      <c r="H32" s="64"/>
      <c r="I32" s="64"/>
      <c r="J32" s="69">
        <v>1</v>
      </c>
      <c r="K32" s="65">
        <v>43.21</v>
      </c>
      <c r="L32" s="63">
        <v>694.88</v>
      </c>
      <c r="M32" s="63">
        <v>692.97</v>
      </c>
    </row>
    <row r="33" spans="1:13" x14ac:dyDescent="0.2">
      <c r="A33" s="62">
        <v>22</v>
      </c>
      <c r="B33" s="62">
        <v>18</v>
      </c>
      <c r="C33" s="62">
        <v>17</v>
      </c>
      <c r="D33" s="62" t="s">
        <v>63</v>
      </c>
      <c r="E33" s="63">
        <v>0.27263199999999999</v>
      </c>
      <c r="F33" s="64">
        <v>1</v>
      </c>
      <c r="G33" s="64"/>
      <c r="H33" s="64"/>
      <c r="I33" s="64"/>
      <c r="J33" s="69">
        <v>1</v>
      </c>
      <c r="K33" s="65">
        <v>39.823</v>
      </c>
      <c r="L33" s="63">
        <v>692.97</v>
      </c>
      <c r="M33" s="63">
        <v>691.26</v>
      </c>
    </row>
    <row r="34" spans="1:13" x14ac:dyDescent="0.2">
      <c r="A34" s="62">
        <v>23</v>
      </c>
      <c r="B34" s="62">
        <v>17</v>
      </c>
      <c r="C34" s="62">
        <v>20</v>
      </c>
      <c r="D34" s="62" t="s">
        <v>63</v>
      </c>
      <c r="E34" s="63">
        <v>0.18274699999999999</v>
      </c>
      <c r="F34" s="64">
        <v>1</v>
      </c>
      <c r="G34" s="64"/>
      <c r="H34" s="64"/>
      <c r="I34" s="64"/>
      <c r="J34" s="69">
        <v>1</v>
      </c>
      <c r="K34" s="65">
        <v>67.986999999999995</v>
      </c>
      <c r="L34" s="63">
        <v>691.26</v>
      </c>
      <c r="M34" s="63">
        <v>689.22</v>
      </c>
    </row>
    <row r="35" spans="1:13" x14ac:dyDescent="0.2">
      <c r="A35" s="62">
        <v>24</v>
      </c>
      <c r="B35" s="62">
        <v>20</v>
      </c>
      <c r="C35" s="62">
        <v>21</v>
      </c>
      <c r="D35" s="62" t="s">
        <v>63</v>
      </c>
      <c r="E35" s="63">
        <v>7.8364000000000003E-2</v>
      </c>
      <c r="F35" s="64">
        <v>1</v>
      </c>
      <c r="G35" s="64"/>
      <c r="H35" s="64"/>
      <c r="I35" s="64"/>
      <c r="J35" s="69">
        <v>1</v>
      </c>
      <c r="K35" s="65">
        <v>68.489999999999995</v>
      </c>
      <c r="L35" s="63">
        <v>689.22</v>
      </c>
      <c r="M35" s="63">
        <v>687.92</v>
      </c>
    </row>
    <row r="36" spans="1:13" x14ac:dyDescent="0.2">
      <c r="A36" s="62">
        <v>25</v>
      </c>
      <c r="B36" s="62">
        <v>21</v>
      </c>
      <c r="C36" s="62">
        <v>22</v>
      </c>
      <c r="D36" s="62" t="s">
        <v>63</v>
      </c>
      <c r="E36" s="63"/>
      <c r="F36" s="64"/>
      <c r="G36" s="64"/>
      <c r="H36" s="64"/>
      <c r="I36" s="64"/>
      <c r="J36" s="69">
        <v>0</v>
      </c>
      <c r="K36" s="65">
        <v>8.41</v>
      </c>
      <c r="L36" s="63">
        <v>687.92</v>
      </c>
      <c r="M36" s="63">
        <v>688.07</v>
      </c>
    </row>
    <row r="37" spans="1:13" x14ac:dyDescent="0.2">
      <c r="A37" s="62">
        <v>26</v>
      </c>
      <c r="B37" s="62">
        <v>22</v>
      </c>
      <c r="C37" s="62">
        <v>23</v>
      </c>
      <c r="D37" s="62" t="s">
        <v>63</v>
      </c>
      <c r="E37" s="63"/>
      <c r="F37" s="64"/>
      <c r="G37" s="64"/>
      <c r="H37" s="64"/>
      <c r="I37" s="64"/>
      <c r="J37" s="69">
        <v>0</v>
      </c>
      <c r="K37" s="65">
        <v>46.344999999999999</v>
      </c>
      <c r="L37" s="63">
        <v>688.07</v>
      </c>
      <c r="M37" s="63">
        <v>687.65</v>
      </c>
    </row>
    <row r="38" spans="1:13" x14ac:dyDescent="0.2">
      <c r="A38" s="62">
        <v>27</v>
      </c>
      <c r="B38" s="62">
        <v>23</v>
      </c>
      <c r="C38" s="62">
        <v>24</v>
      </c>
      <c r="D38" s="62" t="s">
        <v>63</v>
      </c>
      <c r="E38" s="63"/>
      <c r="F38" s="64"/>
      <c r="G38" s="64"/>
      <c r="H38" s="64"/>
      <c r="I38" s="64"/>
      <c r="J38" s="69">
        <v>0</v>
      </c>
      <c r="K38" s="65">
        <v>21.684999999999999</v>
      </c>
      <c r="L38" s="63">
        <v>687.65</v>
      </c>
      <c r="M38" s="63">
        <v>687.95</v>
      </c>
    </row>
    <row r="39" spans="1:13" x14ac:dyDescent="0.2">
      <c r="A39" s="62">
        <v>28</v>
      </c>
      <c r="B39" s="62">
        <v>24</v>
      </c>
      <c r="C39" s="62">
        <v>25</v>
      </c>
      <c r="D39" s="62" t="s">
        <v>63</v>
      </c>
      <c r="E39" s="63"/>
      <c r="F39" s="64"/>
      <c r="G39" s="64"/>
      <c r="H39" s="64"/>
      <c r="I39" s="64"/>
      <c r="J39" s="69">
        <v>0</v>
      </c>
      <c r="K39" s="65">
        <v>12.233000000000001</v>
      </c>
      <c r="L39" s="63">
        <v>687.95</v>
      </c>
      <c r="M39" s="63">
        <v>687.66</v>
      </c>
    </row>
    <row r="40" spans="1:13" x14ac:dyDescent="0.2">
      <c r="A40" s="62">
        <v>29</v>
      </c>
      <c r="B40" s="62">
        <v>25</v>
      </c>
      <c r="C40" s="62" t="s">
        <v>25</v>
      </c>
      <c r="D40" s="62" t="s">
        <v>63</v>
      </c>
      <c r="E40" s="63"/>
      <c r="F40" s="64"/>
      <c r="G40" s="64"/>
      <c r="H40" s="64"/>
      <c r="I40" s="64"/>
      <c r="J40" s="69">
        <v>0</v>
      </c>
      <c r="K40" s="65">
        <v>6.3070000000000004</v>
      </c>
      <c r="L40" s="63">
        <v>687.66</v>
      </c>
      <c r="M40" s="63">
        <v>685.1</v>
      </c>
    </row>
    <row r="41" spans="1:13" x14ac:dyDescent="0.2">
      <c r="A41" s="62"/>
      <c r="B41" s="62"/>
      <c r="C41" s="62"/>
      <c r="D41" s="62"/>
      <c r="E41" s="65">
        <v>29.521939000000003</v>
      </c>
      <c r="F41" s="64"/>
      <c r="G41" s="64"/>
      <c r="H41" s="64"/>
      <c r="I41" s="64"/>
      <c r="J41" s="69"/>
      <c r="K41" s="65"/>
      <c r="L41" s="65"/>
      <c r="M41" s="65"/>
    </row>
    <row r="42" spans="1:13" x14ac:dyDescent="0.2">
      <c r="A42" s="63"/>
      <c r="B42" s="63"/>
      <c r="C42" s="63"/>
      <c r="D42" s="63"/>
      <c r="E42" s="65"/>
      <c r="F42" s="64"/>
      <c r="G42" s="64"/>
      <c r="H42" s="64"/>
      <c r="I42" s="64"/>
      <c r="J42" s="69"/>
      <c r="K42" s="69"/>
      <c r="L42" s="65"/>
      <c r="M42" s="65"/>
    </row>
    <row r="43" spans="1:13" x14ac:dyDescent="0.2">
      <c r="A43" s="104"/>
      <c r="B43" s="62"/>
      <c r="C43" s="62"/>
      <c r="D43" s="63"/>
      <c r="E43" s="63"/>
      <c r="F43" s="64"/>
      <c r="G43" s="64"/>
      <c r="H43" s="64"/>
      <c r="I43" s="64"/>
      <c r="J43" s="69"/>
      <c r="K43" s="65"/>
      <c r="L43" s="65"/>
      <c r="M43" s="65"/>
    </row>
    <row r="44" spans="1:13" x14ac:dyDescent="0.2">
      <c r="A44" s="62"/>
      <c r="B44" s="62"/>
      <c r="C44" s="62"/>
      <c r="D44" s="62"/>
      <c r="E44" s="63"/>
      <c r="F44" s="64"/>
      <c r="G44" s="64"/>
      <c r="H44" s="64"/>
      <c r="I44" s="64"/>
      <c r="J44" s="69"/>
      <c r="K44" s="65"/>
      <c r="L44" s="65"/>
      <c r="M44" s="65"/>
    </row>
    <row r="45" spans="1:13" x14ac:dyDescent="0.2">
      <c r="A45" s="62"/>
      <c r="B45" s="62"/>
      <c r="C45" s="62"/>
      <c r="D45" s="62"/>
      <c r="E45" s="63"/>
      <c r="F45" s="64"/>
      <c r="G45" s="64"/>
      <c r="H45" s="64"/>
      <c r="I45" s="64"/>
      <c r="J45" s="69"/>
      <c r="K45" s="65"/>
      <c r="L45" s="65"/>
      <c r="M45" s="65"/>
    </row>
    <row r="46" spans="1:13" x14ac:dyDescent="0.2">
      <c r="A46" s="62"/>
      <c r="B46" s="62"/>
      <c r="C46" s="62"/>
      <c r="D46" s="62"/>
      <c r="E46" s="63"/>
      <c r="F46" s="64"/>
      <c r="G46" s="64"/>
      <c r="H46" s="64"/>
      <c r="I46" s="64"/>
      <c r="J46" s="69"/>
      <c r="K46" s="65"/>
      <c r="L46" s="65"/>
      <c r="M46" s="65"/>
    </row>
    <row r="47" spans="1:13" x14ac:dyDescent="0.2">
      <c r="A47" s="62"/>
      <c r="B47" s="62"/>
      <c r="C47" s="62"/>
      <c r="D47" s="62"/>
      <c r="E47" s="63"/>
      <c r="F47" s="64"/>
      <c r="G47" s="64"/>
      <c r="H47" s="64"/>
      <c r="I47" s="64"/>
      <c r="J47" s="69"/>
      <c r="K47" s="65"/>
      <c r="L47" s="65"/>
      <c r="M47" s="65"/>
    </row>
    <row r="48" spans="1:13" x14ac:dyDescent="0.2">
      <c r="A48" s="62"/>
      <c r="B48" s="62"/>
      <c r="C48" s="62"/>
      <c r="D48" s="62"/>
      <c r="E48" s="63"/>
      <c r="F48" s="64"/>
      <c r="G48" s="64"/>
      <c r="H48" s="64"/>
      <c r="I48" s="64"/>
      <c r="J48" s="69"/>
      <c r="K48" s="65"/>
      <c r="L48" s="65"/>
      <c r="M48" s="65"/>
    </row>
    <row r="49" spans="1:13" x14ac:dyDescent="0.2">
      <c r="A49" s="62"/>
      <c r="B49" s="62"/>
      <c r="C49" s="62"/>
      <c r="D49" s="62"/>
      <c r="E49" s="63"/>
      <c r="F49" s="64"/>
      <c r="G49" s="64"/>
      <c r="H49" s="64"/>
      <c r="I49" s="64"/>
      <c r="J49" s="69"/>
      <c r="K49" s="65"/>
      <c r="L49" s="65"/>
      <c r="M49" s="65"/>
    </row>
    <row r="50" spans="1:13" x14ac:dyDescent="0.2">
      <c r="A50" s="62"/>
      <c r="B50" s="62"/>
      <c r="C50" s="62"/>
      <c r="D50" s="62"/>
      <c r="E50" s="63"/>
      <c r="F50" s="64"/>
      <c r="G50" s="64"/>
      <c r="H50" s="64"/>
      <c r="I50" s="64"/>
      <c r="J50" s="69"/>
      <c r="K50" s="65"/>
      <c r="L50" s="65"/>
      <c r="M50" s="65"/>
    </row>
    <row r="51" spans="1:13" x14ac:dyDescent="0.2">
      <c r="A51" s="62"/>
      <c r="B51" s="62"/>
      <c r="C51" s="62"/>
      <c r="D51" s="62"/>
      <c r="E51" s="63"/>
      <c r="F51" s="64"/>
      <c r="G51" s="64"/>
      <c r="H51" s="64"/>
      <c r="I51" s="64"/>
      <c r="J51" s="69"/>
      <c r="K51" s="65"/>
      <c r="L51" s="65"/>
      <c r="M51" s="65"/>
    </row>
    <row r="52" spans="1:13" x14ac:dyDescent="0.2">
      <c r="A52" s="62"/>
      <c r="B52" s="62"/>
      <c r="C52" s="62"/>
      <c r="D52" s="62"/>
      <c r="E52" s="63"/>
      <c r="F52" s="64"/>
      <c r="G52" s="64"/>
      <c r="H52" s="64"/>
      <c r="I52" s="64"/>
      <c r="J52" s="69"/>
      <c r="K52" s="65"/>
      <c r="L52" s="65"/>
      <c r="M52" s="65"/>
    </row>
    <row r="53" spans="1:13" x14ac:dyDescent="0.2">
      <c r="A53" s="62"/>
      <c r="B53" s="62"/>
      <c r="C53" s="62"/>
      <c r="D53" s="62"/>
      <c r="E53" s="63"/>
      <c r="F53" s="64"/>
      <c r="G53" s="64"/>
      <c r="H53" s="64"/>
      <c r="I53" s="64"/>
      <c r="J53" s="69"/>
      <c r="K53" s="65"/>
      <c r="L53" s="65"/>
      <c r="M53" s="65"/>
    </row>
    <row r="54" spans="1:13" x14ac:dyDescent="0.2">
      <c r="A54" s="62"/>
      <c r="B54" s="62"/>
      <c r="C54" s="62"/>
      <c r="D54" s="62"/>
      <c r="E54" s="63"/>
      <c r="F54" s="64"/>
      <c r="G54" s="64"/>
      <c r="H54" s="64"/>
      <c r="I54" s="64"/>
      <c r="J54" s="69"/>
      <c r="K54" s="65"/>
      <c r="L54" s="62"/>
      <c r="M54" s="62"/>
    </row>
    <row r="55" spans="1:13" x14ac:dyDescent="0.2">
      <c r="A55" s="62"/>
      <c r="B55" s="62"/>
      <c r="C55" s="62"/>
      <c r="D55" s="62"/>
      <c r="E55" s="63"/>
      <c r="F55" s="64"/>
      <c r="G55" s="64"/>
      <c r="H55" s="64"/>
      <c r="I55" s="64"/>
      <c r="J55" s="69"/>
      <c r="K55" s="65"/>
      <c r="L55" s="62"/>
      <c r="M55" s="62"/>
    </row>
    <row r="56" spans="1:13" x14ac:dyDescent="0.2">
      <c r="A56" s="62"/>
      <c r="B56" s="62"/>
      <c r="C56" s="62"/>
      <c r="D56" s="62"/>
      <c r="E56" s="63"/>
      <c r="F56" s="64"/>
      <c r="G56" s="64"/>
      <c r="H56" s="64"/>
      <c r="I56" s="64"/>
      <c r="J56" s="69"/>
      <c r="K56" s="65"/>
      <c r="L56" s="62"/>
      <c r="M56" s="62"/>
    </row>
    <row r="57" spans="1:13" x14ac:dyDescent="0.2">
      <c r="A57" s="62"/>
      <c r="B57" s="62"/>
      <c r="C57" s="62"/>
      <c r="D57" s="62"/>
      <c r="E57" s="63"/>
      <c r="F57" s="64"/>
      <c r="G57" s="64"/>
      <c r="H57" s="64"/>
      <c r="I57" s="64"/>
      <c r="J57" s="69"/>
      <c r="K57" s="65"/>
      <c r="L57" s="62"/>
      <c r="M57" s="62"/>
    </row>
    <row r="58" spans="1:13" x14ac:dyDescent="0.2">
      <c r="A58" s="62"/>
      <c r="B58" s="62"/>
      <c r="C58" s="62"/>
      <c r="D58" s="62"/>
      <c r="E58" s="63"/>
      <c r="F58" s="64"/>
      <c r="G58" s="64"/>
      <c r="H58" s="64"/>
      <c r="I58" s="64"/>
      <c r="J58" s="69"/>
      <c r="K58" s="65"/>
      <c r="L58" s="62"/>
      <c r="M58" s="62"/>
    </row>
    <row r="59" spans="1:13" x14ac:dyDescent="0.2">
      <c r="A59" s="62"/>
      <c r="B59" s="62"/>
      <c r="C59" s="62"/>
      <c r="D59" s="62"/>
      <c r="E59" s="63"/>
      <c r="F59" s="64"/>
      <c r="G59" s="64"/>
      <c r="H59" s="64"/>
      <c r="I59" s="64"/>
      <c r="J59" s="69"/>
      <c r="K59" s="65"/>
      <c r="L59" s="62"/>
      <c r="M59" s="62"/>
    </row>
    <row r="60" spans="1:13" x14ac:dyDescent="0.2">
      <c r="A60" s="62"/>
      <c r="B60" s="62"/>
      <c r="C60" s="62"/>
      <c r="D60" s="62"/>
      <c r="E60" s="63"/>
      <c r="F60" s="64"/>
      <c r="G60" s="64"/>
      <c r="H60" s="64"/>
      <c r="I60" s="64"/>
      <c r="J60" s="69"/>
      <c r="K60" s="65"/>
      <c r="L60" s="62"/>
      <c r="M60" s="62"/>
    </row>
    <row r="61" spans="1:13" x14ac:dyDescent="0.2">
      <c r="A61" s="62"/>
      <c r="B61" s="62"/>
      <c r="C61" s="62"/>
      <c r="D61" s="62"/>
      <c r="E61" s="63"/>
      <c r="F61" s="64"/>
      <c r="G61" s="64"/>
      <c r="H61" s="64"/>
      <c r="I61" s="64"/>
      <c r="J61" s="69"/>
      <c r="K61" s="65"/>
      <c r="L61" s="62"/>
      <c r="M61" s="62"/>
    </row>
    <row r="62" spans="1:13" x14ac:dyDescent="0.2">
      <c r="A62" s="62"/>
      <c r="B62" s="62"/>
      <c r="C62" s="62"/>
      <c r="D62" s="62"/>
      <c r="E62" s="63"/>
      <c r="F62" s="64"/>
      <c r="G62" s="64"/>
      <c r="H62" s="64"/>
      <c r="I62" s="64"/>
      <c r="J62" s="69"/>
      <c r="K62" s="65"/>
      <c r="L62" s="62"/>
      <c r="M62" s="62"/>
    </row>
    <row r="63" spans="1:13" x14ac:dyDescent="0.2">
      <c r="A63" s="62"/>
      <c r="B63" s="62"/>
      <c r="C63" s="62"/>
      <c r="D63" s="62"/>
      <c r="E63" s="63"/>
      <c r="F63" s="64"/>
      <c r="G63" s="64"/>
      <c r="H63" s="64"/>
      <c r="I63" s="64"/>
      <c r="J63" s="69"/>
      <c r="K63" s="65"/>
      <c r="L63" s="62"/>
      <c r="M63" s="62"/>
    </row>
    <row r="64" spans="1:13" x14ac:dyDescent="0.2">
      <c r="A64" s="62"/>
      <c r="B64" s="62"/>
      <c r="C64" s="62"/>
      <c r="D64" s="62"/>
      <c r="E64" s="63"/>
      <c r="F64" s="64"/>
      <c r="G64" s="64"/>
      <c r="H64" s="64"/>
      <c r="I64" s="64"/>
      <c r="J64" s="69"/>
      <c r="K64" s="65"/>
      <c r="L64" s="62"/>
      <c r="M64" s="62"/>
    </row>
    <row r="65" spans="1:13" x14ac:dyDescent="0.2">
      <c r="A65" s="62"/>
      <c r="B65" s="62"/>
      <c r="C65" s="62"/>
      <c r="D65" s="62"/>
      <c r="E65" s="63"/>
      <c r="F65" s="64"/>
      <c r="G65" s="64"/>
      <c r="H65" s="64"/>
      <c r="I65" s="64"/>
      <c r="J65" s="69"/>
      <c r="K65" s="65"/>
      <c r="L65" s="62"/>
      <c r="M65" s="62"/>
    </row>
    <row r="66" spans="1:13" x14ac:dyDescent="0.2">
      <c r="A66" s="62"/>
      <c r="B66" s="62"/>
      <c r="C66" s="62"/>
      <c r="D66" s="62"/>
      <c r="E66" s="63"/>
      <c r="F66" s="64"/>
      <c r="G66" s="64"/>
      <c r="H66" s="64"/>
      <c r="I66" s="64"/>
      <c r="J66" s="69"/>
      <c r="K66" s="65"/>
      <c r="L66" s="62"/>
      <c r="M66" s="62"/>
    </row>
    <row r="67" spans="1:13" x14ac:dyDescent="0.2">
      <c r="A67" s="62"/>
      <c r="B67" s="62"/>
      <c r="C67" s="62"/>
      <c r="D67" s="62"/>
      <c r="E67" s="63"/>
      <c r="F67" s="64"/>
      <c r="G67" s="64"/>
      <c r="H67" s="64"/>
      <c r="I67" s="64"/>
      <c r="J67" s="69"/>
      <c r="K67" s="65"/>
      <c r="L67" s="62"/>
      <c r="M67" s="62"/>
    </row>
    <row r="68" spans="1:13" x14ac:dyDescent="0.2">
      <c r="A68" s="62"/>
      <c r="B68" s="62"/>
      <c r="C68" s="62"/>
      <c r="D68" s="62"/>
      <c r="E68" s="63"/>
      <c r="F68" s="64"/>
      <c r="G68" s="64"/>
      <c r="H68" s="64"/>
      <c r="I68" s="64"/>
      <c r="J68" s="69"/>
      <c r="K68" s="65"/>
      <c r="L68" s="62"/>
      <c r="M68" s="62"/>
    </row>
    <row r="69" spans="1:13" x14ac:dyDescent="0.2">
      <c r="A69" s="62"/>
      <c r="B69" s="62"/>
      <c r="C69" s="62"/>
      <c r="D69" s="62"/>
      <c r="E69" s="63"/>
      <c r="F69" s="64"/>
      <c r="G69" s="64"/>
      <c r="H69" s="64"/>
      <c r="I69" s="64"/>
      <c r="J69" s="69"/>
      <c r="K69" s="65"/>
      <c r="L69" s="62"/>
      <c r="M69" s="62"/>
    </row>
    <row r="70" spans="1:13" x14ac:dyDescent="0.2">
      <c r="A70" s="62"/>
      <c r="B70" s="62"/>
      <c r="C70" s="62"/>
      <c r="D70" s="62"/>
      <c r="E70" s="63"/>
      <c r="F70" s="64"/>
      <c r="G70" s="64"/>
      <c r="H70" s="64"/>
      <c r="I70" s="64"/>
      <c r="J70" s="69"/>
      <c r="K70" s="65"/>
      <c r="L70" s="62"/>
      <c r="M70" s="62"/>
    </row>
    <row r="71" spans="1:13" x14ac:dyDescent="0.2">
      <c r="A71" s="62"/>
      <c r="B71" s="62"/>
      <c r="C71" s="62"/>
      <c r="D71" s="62"/>
      <c r="E71" s="63"/>
      <c r="F71" s="64"/>
      <c r="G71" s="64"/>
      <c r="H71" s="64"/>
      <c r="I71" s="64"/>
      <c r="J71" s="69"/>
      <c r="K71" s="65"/>
      <c r="L71" s="62"/>
      <c r="M71" s="62"/>
    </row>
    <row r="72" spans="1:13" x14ac:dyDescent="0.2">
      <c r="A72" s="62"/>
      <c r="B72" s="62"/>
      <c r="C72" s="62"/>
      <c r="D72" s="62"/>
      <c r="E72" s="63"/>
      <c r="F72" s="64"/>
      <c r="G72" s="64"/>
      <c r="H72" s="64"/>
      <c r="I72" s="64"/>
      <c r="J72" s="69"/>
      <c r="K72" s="65"/>
      <c r="L72" s="62"/>
      <c r="M72" s="62"/>
    </row>
    <row r="73" spans="1:13" x14ac:dyDescent="0.2">
      <c r="A73" s="62"/>
      <c r="B73" s="62"/>
      <c r="C73" s="62"/>
      <c r="D73" s="62"/>
      <c r="E73" s="63"/>
      <c r="F73" s="64"/>
      <c r="G73" s="64"/>
      <c r="H73" s="64"/>
      <c r="I73" s="64"/>
      <c r="J73" s="69"/>
      <c r="K73" s="65"/>
      <c r="L73" s="62"/>
      <c r="M73" s="62"/>
    </row>
    <row r="74" spans="1:13" x14ac:dyDescent="0.2">
      <c r="A74" s="62"/>
      <c r="B74" s="62"/>
      <c r="C74" s="62"/>
      <c r="D74" s="62"/>
      <c r="E74" s="63"/>
      <c r="F74" s="64"/>
      <c r="G74" s="64"/>
      <c r="H74" s="64"/>
      <c r="I74" s="64"/>
      <c r="J74" s="69"/>
      <c r="K74" s="65"/>
      <c r="L74" s="62"/>
      <c r="M74" s="62"/>
    </row>
    <row r="75" spans="1:13" x14ac:dyDescent="0.2">
      <c r="A75" s="62"/>
      <c r="B75" s="62"/>
      <c r="C75" s="62"/>
      <c r="D75" s="62"/>
      <c r="E75" s="63"/>
      <c r="F75" s="64"/>
      <c r="G75" s="64"/>
      <c r="H75" s="64"/>
      <c r="I75" s="64"/>
      <c r="J75" s="69"/>
      <c r="K75" s="65"/>
      <c r="L75" s="62"/>
      <c r="M75" s="62"/>
    </row>
    <row r="76" spans="1:13" x14ac:dyDescent="0.2">
      <c r="A76" s="62"/>
      <c r="B76" s="62"/>
      <c r="C76" s="62"/>
      <c r="D76" s="62"/>
      <c r="E76" s="63"/>
      <c r="F76" s="64"/>
      <c r="G76" s="64"/>
      <c r="H76" s="64"/>
      <c r="I76" s="64"/>
      <c r="J76" s="69"/>
      <c r="K76" s="65"/>
      <c r="L76" s="62"/>
      <c r="M76" s="62"/>
    </row>
    <row r="77" spans="1:13" x14ac:dyDescent="0.2">
      <c r="A77" s="62"/>
      <c r="B77" s="62"/>
      <c r="C77" s="62"/>
      <c r="D77" s="62"/>
      <c r="E77" s="63"/>
      <c r="F77" s="64"/>
      <c r="G77" s="64"/>
      <c r="H77" s="64"/>
      <c r="I77" s="64"/>
      <c r="J77" s="69"/>
      <c r="K77" s="65"/>
      <c r="L77" s="62"/>
      <c r="M77" s="62"/>
    </row>
    <row r="78" spans="1:13" x14ac:dyDescent="0.2">
      <c r="A78" s="62"/>
      <c r="B78" s="62"/>
      <c r="C78" s="62"/>
      <c r="D78" s="62"/>
      <c r="E78" s="63"/>
      <c r="F78" s="64"/>
      <c r="G78" s="64"/>
      <c r="H78" s="64"/>
      <c r="I78" s="64"/>
      <c r="J78" s="69"/>
      <c r="K78" s="65"/>
      <c r="L78" s="62"/>
      <c r="M78" s="62"/>
    </row>
    <row r="79" spans="1:13" x14ac:dyDescent="0.2">
      <c r="A79" s="62"/>
      <c r="B79" s="62"/>
      <c r="C79" s="62"/>
      <c r="D79" s="62"/>
      <c r="E79" s="63"/>
      <c r="F79" s="64"/>
      <c r="G79" s="64"/>
      <c r="H79" s="64"/>
      <c r="I79" s="64"/>
      <c r="J79" s="69"/>
      <c r="K79" s="65"/>
      <c r="L79" s="62"/>
      <c r="M79" s="62"/>
    </row>
    <row r="80" spans="1:13" x14ac:dyDescent="0.2">
      <c r="A80" s="62"/>
      <c r="B80" s="62"/>
      <c r="C80" s="62"/>
      <c r="D80" s="62"/>
      <c r="E80" s="63"/>
      <c r="F80" s="64"/>
      <c r="G80" s="64"/>
      <c r="H80" s="64"/>
      <c r="I80" s="64"/>
      <c r="J80" s="69"/>
      <c r="K80" s="65"/>
      <c r="L80" s="62"/>
      <c r="M80" s="62"/>
    </row>
    <row r="81" spans="1:13" x14ac:dyDescent="0.2">
      <c r="A81" s="62"/>
      <c r="B81" s="62"/>
      <c r="C81" s="62"/>
      <c r="D81" s="62"/>
      <c r="E81" s="63"/>
      <c r="F81" s="64"/>
      <c r="G81" s="64"/>
      <c r="H81" s="64"/>
      <c r="I81" s="64"/>
      <c r="J81" s="69"/>
      <c r="K81" s="65"/>
      <c r="L81" s="62"/>
      <c r="M81" s="62"/>
    </row>
    <row r="82" spans="1:13" x14ac:dyDescent="0.2">
      <c r="A82" s="62"/>
      <c r="B82" s="62"/>
      <c r="C82" s="62"/>
      <c r="D82" s="62"/>
      <c r="E82" s="63"/>
      <c r="F82" s="64"/>
      <c r="G82" s="64"/>
      <c r="H82" s="64"/>
      <c r="I82" s="64"/>
      <c r="J82" s="69"/>
      <c r="K82" s="65"/>
      <c r="L82" s="62"/>
      <c r="M82" s="62"/>
    </row>
    <row r="83" spans="1:13" x14ac:dyDescent="0.2">
      <c r="A83" s="62"/>
      <c r="B83" s="62"/>
      <c r="C83" s="62"/>
      <c r="D83" s="62"/>
      <c r="E83" s="63"/>
      <c r="F83" s="64"/>
      <c r="G83" s="64"/>
      <c r="H83" s="64"/>
      <c r="I83" s="64"/>
      <c r="J83" s="69"/>
      <c r="K83" s="65"/>
      <c r="L83" s="62"/>
      <c r="M83" s="62"/>
    </row>
    <row r="84" spans="1:13" x14ac:dyDescent="0.2">
      <c r="A84" s="62"/>
      <c r="B84" s="62"/>
      <c r="C84" s="62"/>
      <c r="D84" s="62"/>
      <c r="E84" s="63"/>
      <c r="F84" s="64"/>
      <c r="G84" s="64"/>
      <c r="H84" s="64"/>
      <c r="I84" s="64"/>
      <c r="J84" s="69"/>
      <c r="K84" s="65"/>
      <c r="L84" s="62"/>
      <c r="M84" s="62"/>
    </row>
    <row r="85" spans="1:13" x14ac:dyDescent="0.2">
      <c r="A85" s="62"/>
      <c r="B85" s="62"/>
      <c r="C85" s="62"/>
      <c r="D85" s="62"/>
      <c r="E85" s="63"/>
      <c r="F85" s="64"/>
      <c r="G85" s="64"/>
      <c r="H85" s="64"/>
      <c r="I85" s="64"/>
      <c r="J85" s="69"/>
      <c r="K85" s="65"/>
      <c r="L85" s="62"/>
      <c r="M85" s="62"/>
    </row>
    <row r="86" spans="1:13" x14ac:dyDescent="0.2">
      <c r="A86" s="62"/>
      <c r="B86" s="62"/>
      <c r="C86" s="62"/>
      <c r="D86" s="62"/>
      <c r="E86" s="63"/>
      <c r="F86" s="64"/>
      <c r="G86" s="64"/>
      <c r="H86" s="64"/>
      <c r="I86" s="64"/>
      <c r="J86" s="69"/>
      <c r="K86" s="65"/>
      <c r="L86" s="62"/>
      <c r="M86" s="62"/>
    </row>
    <row r="87" spans="1:13" x14ac:dyDescent="0.2">
      <c r="A87" s="62"/>
      <c r="B87" s="62"/>
      <c r="C87" s="62"/>
      <c r="D87" s="62"/>
      <c r="E87" s="63"/>
      <c r="F87" s="64"/>
      <c r="G87" s="64"/>
      <c r="H87" s="64"/>
      <c r="I87" s="64"/>
      <c r="J87" s="69"/>
      <c r="K87" s="65"/>
      <c r="L87" s="62"/>
      <c r="M87" s="62"/>
    </row>
    <row r="88" spans="1:13" x14ac:dyDescent="0.2">
      <c r="A88" s="62"/>
      <c r="B88" s="62"/>
      <c r="C88" s="62"/>
      <c r="D88" s="62"/>
      <c r="E88" s="63"/>
      <c r="F88" s="64"/>
      <c r="G88" s="64"/>
      <c r="H88" s="64"/>
      <c r="I88" s="64"/>
      <c r="J88" s="69"/>
      <c r="K88" s="65"/>
      <c r="L88" s="62"/>
      <c r="M88" s="62"/>
    </row>
    <row r="89" spans="1:13" x14ac:dyDescent="0.2">
      <c r="A89" s="62"/>
      <c r="B89" s="62"/>
      <c r="C89" s="62"/>
      <c r="D89" s="62"/>
      <c r="E89" s="63"/>
      <c r="F89" s="64"/>
      <c r="G89" s="64"/>
      <c r="H89" s="64"/>
      <c r="I89" s="64"/>
      <c r="J89" s="69"/>
      <c r="K89" s="65"/>
      <c r="L89" s="62"/>
      <c r="M89" s="62"/>
    </row>
    <row r="90" spans="1:13" x14ac:dyDescent="0.2">
      <c r="A90" s="62"/>
      <c r="B90" s="62"/>
      <c r="C90" s="62"/>
      <c r="D90" s="62"/>
      <c r="E90" s="63"/>
      <c r="F90" s="64"/>
      <c r="G90" s="64"/>
      <c r="H90" s="64"/>
      <c r="I90" s="64"/>
      <c r="J90" s="69"/>
      <c r="K90" s="65"/>
      <c r="L90" s="62"/>
      <c r="M90" s="62"/>
    </row>
    <row r="91" spans="1:13" x14ac:dyDescent="0.2">
      <c r="A91" s="62"/>
      <c r="B91" s="62"/>
      <c r="C91" s="62"/>
      <c r="D91" s="62"/>
      <c r="E91" s="63"/>
      <c r="F91" s="64"/>
      <c r="G91" s="64"/>
      <c r="H91" s="64"/>
      <c r="I91" s="64"/>
      <c r="J91" s="69"/>
      <c r="K91" s="65"/>
      <c r="L91" s="62"/>
      <c r="M91" s="62"/>
    </row>
    <row r="92" spans="1:13" x14ac:dyDescent="0.2">
      <c r="A92" s="62"/>
      <c r="B92" s="62"/>
      <c r="C92" s="62"/>
      <c r="D92" s="62"/>
      <c r="E92" s="63"/>
      <c r="F92" s="64"/>
      <c r="G92" s="64"/>
      <c r="H92" s="64"/>
      <c r="I92" s="64"/>
      <c r="J92" s="69"/>
      <c r="K92" s="65"/>
      <c r="L92" s="62"/>
      <c r="M92" s="62"/>
    </row>
    <row r="93" spans="1:13" x14ac:dyDescent="0.2">
      <c r="A93" s="62"/>
      <c r="B93" s="62"/>
      <c r="C93" s="62"/>
      <c r="D93" s="62"/>
      <c r="E93" s="63"/>
      <c r="F93" s="64"/>
      <c r="G93" s="64"/>
      <c r="H93" s="64"/>
      <c r="I93" s="64"/>
      <c r="J93" s="69"/>
      <c r="K93" s="65"/>
      <c r="L93" s="62"/>
      <c r="M93" s="62"/>
    </row>
    <row r="94" spans="1:13" x14ac:dyDescent="0.2">
      <c r="A94" s="62"/>
      <c r="B94" s="62"/>
      <c r="C94" s="62"/>
      <c r="D94" s="62"/>
      <c r="E94" s="63"/>
      <c r="F94" s="64"/>
      <c r="G94" s="64"/>
      <c r="H94" s="64"/>
      <c r="I94" s="64"/>
      <c r="J94" s="69"/>
      <c r="K94" s="65"/>
      <c r="L94" s="62"/>
      <c r="M94" s="62"/>
    </row>
    <row r="95" spans="1:13" x14ac:dyDescent="0.2">
      <c r="A95" s="62"/>
      <c r="B95" s="62"/>
      <c r="C95" s="62"/>
      <c r="D95" s="62"/>
      <c r="E95" s="63"/>
      <c r="F95" s="64"/>
      <c r="G95" s="64"/>
      <c r="H95" s="64"/>
      <c r="I95" s="64"/>
      <c r="J95" s="69"/>
      <c r="K95" s="65"/>
      <c r="L95" s="62"/>
      <c r="M95" s="62"/>
    </row>
    <row r="96" spans="1:13" x14ac:dyDescent="0.2">
      <c r="A96" s="62"/>
      <c r="B96" s="62"/>
      <c r="C96" s="62"/>
      <c r="D96" s="62"/>
      <c r="E96" s="63"/>
      <c r="F96" s="64"/>
      <c r="G96" s="64"/>
      <c r="H96" s="64"/>
      <c r="I96" s="64"/>
      <c r="J96" s="69"/>
      <c r="K96" s="65"/>
      <c r="L96" s="62"/>
      <c r="M96" s="62"/>
    </row>
    <row r="97" spans="1:13" x14ac:dyDescent="0.2">
      <c r="A97" s="62"/>
      <c r="B97" s="62"/>
      <c r="C97" s="62"/>
      <c r="D97" s="62"/>
      <c r="E97" s="63"/>
      <c r="F97" s="64"/>
      <c r="G97" s="64"/>
      <c r="H97" s="64"/>
      <c r="I97" s="64"/>
      <c r="J97" s="69"/>
      <c r="K97" s="65"/>
      <c r="L97" s="62"/>
      <c r="M97" s="62"/>
    </row>
    <row r="98" spans="1:13" x14ac:dyDescent="0.2">
      <c r="A98" s="62"/>
      <c r="B98" s="62"/>
      <c r="C98" s="62"/>
      <c r="D98" s="62"/>
      <c r="E98" s="63"/>
      <c r="F98" s="64"/>
      <c r="G98" s="64"/>
      <c r="H98" s="64"/>
      <c r="I98" s="64"/>
      <c r="J98" s="69"/>
      <c r="K98" s="65"/>
      <c r="L98" s="62"/>
      <c r="M98" s="62"/>
    </row>
    <row r="99" spans="1:13" x14ac:dyDescent="0.2">
      <c r="A99" s="62"/>
      <c r="B99" s="62"/>
      <c r="C99" s="62"/>
      <c r="D99" s="62"/>
      <c r="E99" s="63"/>
      <c r="F99" s="64"/>
      <c r="G99" s="64"/>
      <c r="H99" s="64"/>
      <c r="I99" s="64"/>
      <c r="J99" s="69"/>
      <c r="K99" s="65"/>
      <c r="L99" s="62"/>
      <c r="M99" s="62"/>
    </row>
    <row r="100" spans="1:13" x14ac:dyDescent="0.2">
      <c r="A100" s="62"/>
      <c r="B100" s="62"/>
      <c r="C100" s="62"/>
      <c r="D100" s="62"/>
      <c r="E100" s="63"/>
      <c r="F100" s="64"/>
      <c r="G100" s="64"/>
      <c r="H100" s="64"/>
      <c r="I100" s="64"/>
      <c r="J100" s="69"/>
      <c r="K100" s="65"/>
      <c r="L100" s="62"/>
      <c r="M100" s="62"/>
    </row>
    <row r="101" spans="1:13" x14ac:dyDescent="0.2">
      <c r="A101" s="62"/>
      <c r="B101" s="62"/>
      <c r="C101" s="62"/>
      <c r="D101" s="62"/>
      <c r="E101" s="63"/>
      <c r="F101" s="64"/>
      <c r="G101" s="64"/>
      <c r="H101" s="64"/>
      <c r="I101" s="64"/>
      <c r="J101" s="69"/>
      <c r="K101" s="65"/>
      <c r="L101" s="62"/>
      <c r="M101" s="62"/>
    </row>
    <row r="102" spans="1:13" x14ac:dyDescent="0.2">
      <c r="A102" s="62"/>
      <c r="B102" s="62"/>
      <c r="C102" s="62"/>
      <c r="D102" s="62"/>
      <c r="E102" s="63"/>
      <c r="F102" s="64"/>
      <c r="G102" s="64"/>
      <c r="H102" s="64"/>
      <c r="I102" s="64"/>
      <c r="J102" s="69"/>
      <c r="K102" s="65"/>
      <c r="L102" s="62"/>
      <c r="M102" s="62"/>
    </row>
  </sheetData>
  <mergeCells count="4">
    <mergeCell ref="E1:I1"/>
    <mergeCell ref="L1:M1"/>
    <mergeCell ref="B1:C1"/>
    <mergeCell ref="D1:D2"/>
  </mergeCells>
  <conditionalFormatting sqref="A44:D53 K44:K53 F15:I15 K30:K34 L30:M102 E24:I24 F23:I23 E26:I26 F25:I25 E28:I29 F27:I27 E35:I53 F30:I34 E6:I14 E16:I22 K4:M29 A4:D41 J6:J54 K41">
    <cfRule type="containsBlanks" dxfId="28" priority="28">
      <formula>LEN(TRIM(A4))=0</formula>
    </cfRule>
  </conditionalFormatting>
  <conditionalFormatting sqref="E4:J5">
    <cfRule type="containsBlanks" dxfId="27" priority="26">
      <formula>LEN(TRIM(E4))=0</formula>
    </cfRule>
  </conditionalFormatting>
  <conditionalFormatting sqref="B54:D102">
    <cfRule type="containsBlanks" dxfId="26" priority="22">
      <formula>LEN(TRIM(B54))=0</formula>
    </cfRule>
  </conditionalFormatting>
  <conditionalFormatting sqref="K54:K102">
    <cfRule type="containsBlanks" dxfId="25" priority="20">
      <formula>LEN(TRIM(K54))=0</formula>
    </cfRule>
  </conditionalFormatting>
  <conditionalFormatting sqref="E55:J102 A42:E42 A43 D43:E43 E54:I54">
    <cfRule type="containsBlanks" dxfId="24" priority="21">
      <formula>LEN(TRIM(A42))=0</formula>
    </cfRule>
  </conditionalFormatting>
  <conditionalFormatting sqref="A54:A102">
    <cfRule type="containsBlanks" dxfId="23" priority="18">
      <formula>LEN(TRIM(A54))=0</formula>
    </cfRule>
  </conditionalFormatting>
  <conditionalFormatting sqref="K42">
    <cfRule type="containsBlanks" dxfId="22" priority="17">
      <formula>LEN(TRIM(K42))=0</formula>
    </cfRule>
  </conditionalFormatting>
  <conditionalFormatting sqref="E15">
    <cfRule type="containsBlanks" dxfId="21" priority="16">
      <formula>LEN(TRIM(E15))=0</formula>
    </cfRule>
  </conditionalFormatting>
  <conditionalFormatting sqref="B43:C43">
    <cfRule type="containsBlanks" dxfId="20" priority="15">
      <formula>LEN(TRIM(B43))=0</formula>
    </cfRule>
  </conditionalFormatting>
  <conditionalFormatting sqref="K43">
    <cfRule type="containsBlanks" dxfId="19" priority="14">
      <formula>LEN(TRIM(K43))=0</formula>
    </cfRule>
  </conditionalFormatting>
  <conditionalFormatting sqref="E23">
    <cfRule type="containsBlanks" dxfId="18" priority="13">
      <formula>LEN(TRIM(E23))=0</formula>
    </cfRule>
  </conditionalFormatting>
  <conditionalFormatting sqref="E25">
    <cfRule type="containsBlanks" dxfId="17" priority="12">
      <formula>LEN(TRIM(E25))=0</formula>
    </cfRule>
  </conditionalFormatting>
  <conditionalFormatting sqref="E25">
    <cfRule type="containsBlanks" dxfId="16" priority="11">
      <formula>LEN(TRIM(E25))=0</formula>
    </cfRule>
  </conditionalFormatting>
  <conditionalFormatting sqref="E30">
    <cfRule type="containsBlanks" dxfId="15" priority="8">
      <formula>LEN(TRIM(E30))=0</formula>
    </cfRule>
  </conditionalFormatting>
  <conditionalFormatting sqref="E31">
    <cfRule type="containsBlanks" dxfId="14" priority="7">
      <formula>LEN(TRIM(E31))=0</formula>
    </cfRule>
  </conditionalFormatting>
  <conditionalFormatting sqref="E32">
    <cfRule type="containsBlanks" dxfId="13" priority="6">
      <formula>LEN(TRIM(E32))=0</formula>
    </cfRule>
  </conditionalFormatting>
  <conditionalFormatting sqref="E33">
    <cfRule type="containsBlanks" dxfId="12" priority="5">
      <formula>LEN(TRIM(E33))=0</formula>
    </cfRule>
  </conditionalFormatting>
  <conditionalFormatting sqref="E34">
    <cfRule type="containsBlanks" dxfId="11" priority="4">
      <formula>LEN(TRIM(E34))=0</formula>
    </cfRule>
  </conditionalFormatting>
  <conditionalFormatting sqref="E27">
    <cfRule type="containsBlanks" dxfId="10" priority="3">
      <formula>LEN(TRIM(E27))=0</formula>
    </cfRule>
  </conditionalFormatting>
  <conditionalFormatting sqref="E27">
    <cfRule type="containsBlanks" dxfId="9" priority="2">
      <formula>LEN(TRIM(E27))=0</formula>
    </cfRule>
  </conditionalFormatting>
  <conditionalFormatting sqref="K35:K40">
    <cfRule type="containsBlanks" dxfId="8" priority="1">
      <formula>LEN(TRIM(K35))=0</formula>
    </cfRule>
  </conditionalFormatting>
  <pageMargins left="0.7" right="0.7" top="0.75" bottom="0.75" header="0.3" footer="0.3"/>
  <pageSetup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115"/>
  <sheetViews>
    <sheetView tabSelected="1" view="pageBreakPreview" zoomScale="85" zoomScaleNormal="100" zoomScaleSheetLayoutView="8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J22" sqref="BJ22"/>
    </sheetView>
  </sheetViews>
  <sheetFormatPr baseColWidth="10" defaultRowHeight="12.75" x14ac:dyDescent="0.25"/>
  <cols>
    <col min="1" max="1" width="6.7109375" style="1" customWidth="1"/>
    <col min="2" max="3" width="3" style="1" customWidth="1"/>
    <col min="4" max="4" width="7.5703125" style="1" customWidth="1"/>
    <col min="5" max="6" width="7" style="4" customWidth="1"/>
    <col min="7" max="7" width="5.5703125" style="4" customWidth="1"/>
    <col min="8" max="8" width="4.7109375" style="4" customWidth="1"/>
    <col min="9" max="9" width="5" style="4" customWidth="1"/>
    <col min="10" max="10" width="5.7109375" style="4" customWidth="1"/>
    <col min="11" max="11" width="5.28515625" style="4" customWidth="1"/>
    <col min="12" max="12" width="5.85546875" style="4" customWidth="1"/>
    <col min="13" max="13" width="5.28515625" style="4" customWidth="1"/>
    <col min="14" max="14" width="6.140625" style="4" customWidth="1"/>
    <col min="15" max="15" width="5.140625" style="4" customWidth="1"/>
    <col min="16" max="16" width="7" style="4" customWidth="1"/>
    <col min="17" max="17" width="5.85546875" style="4" customWidth="1"/>
    <col min="18" max="19" width="6" style="4" customWidth="1"/>
    <col min="20" max="20" width="5" style="4" customWidth="1"/>
    <col min="21" max="22" width="5.5703125" style="4" customWidth="1"/>
    <col min="23" max="23" width="5.7109375" style="4" customWidth="1"/>
    <col min="24" max="25" width="5.85546875" style="4" customWidth="1"/>
    <col min="26" max="26" width="5.5703125" style="4" customWidth="1"/>
    <col min="27" max="27" width="5.7109375" style="4" customWidth="1"/>
    <col min="28" max="31" width="6.7109375" style="1" customWidth="1"/>
    <col min="32" max="32" width="9.42578125" style="1" customWidth="1"/>
    <col min="33" max="54" width="6.7109375" style="1" customWidth="1"/>
    <col min="55" max="55" width="5.7109375" style="1" customWidth="1"/>
    <col min="56" max="57" width="7.7109375" style="1" customWidth="1"/>
    <col min="58" max="16384" width="11.42578125" style="1"/>
  </cols>
  <sheetData>
    <row r="1" spans="1:57" ht="15.75" customHeight="1" thickBot="1" x14ac:dyDescent="0.3">
      <c r="A1" s="148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50"/>
      <c r="AB1" s="157" t="s">
        <v>60</v>
      </c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8"/>
      <c r="AZ1" s="158"/>
      <c r="BA1" s="158"/>
      <c r="BB1" s="158"/>
      <c r="BC1" s="158"/>
      <c r="BD1" s="158"/>
      <c r="BE1" s="158"/>
    </row>
    <row r="2" spans="1:57" ht="6" customHeight="1" x14ac:dyDescent="0.25">
      <c r="A2" s="54"/>
      <c r="B2" s="5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91"/>
      <c r="AB2" s="5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</row>
    <row r="3" spans="1:57" ht="15" customHeight="1" x14ac:dyDescent="0.25">
      <c r="A3" s="146" t="s">
        <v>166</v>
      </c>
      <c r="B3" s="144" t="s">
        <v>1</v>
      </c>
      <c r="C3" s="144"/>
      <c r="D3" s="144"/>
      <c r="E3" s="156" t="s">
        <v>4</v>
      </c>
      <c r="F3" s="143"/>
      <c r="G3" s="143" t="s">
        <v>7</v>
      </c>
      <c r="H3" s="143"/>
      <c r="I3" s="143"/>
      <c r="J3" s="143"/>
      <c r="K3" s="143" t="s">
        <v>12</v>
      </c>
      <c r="L3" s="143"/>
      <c r="M3" s="143" t="s">
        <v>14</v>
      </c>
      <c r="N3" s="143"/>
      <c r="O3" s="143" t="s">
        <v>15</v>
      </c>
      <c r="P3" s="143"/>
      <c r="Q3" s="77" t="s">
        <v>6</v>
      </c>
      <c r="R3" s="143" t="s">
        <v>16</v>
      </c>
      <c r="S3" s="143"/>
      <c r="T3" s="143"/>
      <c r="U3" s="143"/>
      <c r="V3" s="143" t="s">
        <v>19</v>
      </c>
      <c r="W3" s="143"/>
      <c r="X3" s="143" t="s">
        <v>21</v>
      </c>
      <c r="Y3" s="143"/>
      <c r="Z3" s="143" t="s">
        <v>22</v>
      </c>
      <c r="AA3" s="145"/>
      <c r="AB3" s="101" t="s">
        <v>26</v>
      </c>
      <c r="AC3" s="98" t="s">
        <v>28</v>
      </c>
      <c r="AD3" s="154" t="s">
        <v>33</v>
      </c>
      <c r="AE3" s="155"/>
      <c r="AF3" s="98" t="s">
        <v>55</v>
      </c>
      <c r="AG3" s="144" t="s">
        <v>31</v>
      </c>
      <c r="AH3" s="144"/>
      <c r="AI3" s="144" t="s">
        <v>34</v>
      </c>
      <c r="AJ3" s="144"/>
      <c r="AK3" s="98" t="s">
        <v>37</v>
      </c>
      <c r="AL3" s="98" t="s">
        <v>38</v>
      </c>
      <c r="AM3" s="159" t="s">
        <v>40</v>
      </c>
      <c r="AN3" s="99" t="s">
        <v>51</v>
      </c>
      <c r="AO3" s="159" t="s">
        <v>41</v>
      </c>
      <c r="AP3" s="159" t="s">
        <v>42</v>
      </c>
      <c r="AQ3" s="159" t="s">
        <v>43</v>
      </c>
      <c r="AR3" s="159" t="s">
        <v>44</v>
      </c>
      <c r="AS3" s="98" t="s">
        <v>45</v>
      </c>
      <c r="AT3" s="98" t="s">
        <v>51</v>
      </c>
      <c r="AU3" s="98" t="s">
        <v>46</v>
      </c>
      <c r="AV3" s="98" t="s">
        <v>47</v>
      </c>
      <c r="AW3" s="8" t="s">
        <v>48</v>
      </c>
      <c r="AX3" s="98" t="s">
        <v>51</v>
      </c>
      <c r="AY3" s="8" t="s">
        <v>50</v>
      </c>
      <c r="AZ3" s="8" t="s">
        <v>25</v>
      </c>
      <c r="BA3" s="8" t="s">
        <v>57</v>
      </c>
      <c r="BB3" s="161" t="s">
        <v>58</v>
      </c>
      <c r="BC3" s="162"/>
      <c r="BD3" s="141" t="s">
        <v>59</v>
      </c>
      <c r="BE3" s="142"/>
    </row>
    <row r="4" spans="1:57" ht="27" customHeight="1" thickBot="1" x14ac:dyDescent="0.3">
      <c r="A4" s="147"/>
      <c r="B4" s="75" t="s">
        <v>2</v>
      </c>
      <c r="C4" s="2" t="s">
        <v>3</v>
      </c>
      <c r="D4" s="76" t="s">
        <v>61</v>
      </c>
      <c r="E4" s="48" t="s">
        <v>5</v>
      </c>
      <c r="F4" s="3" t="s">
        <v>6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8</v>
      </c>
      <c r="L4" s="3" t="s">
        <v>13</v>
      </c>
      <c r="M4" s="3" t="s">
        <v>8</v>
      </c>
      <c r="N4" s="3" t="s">
        <v>13</v>
      </c>
      <c r="O4" s="3" t="s">
        <v>8</v>
      </c>
      <c r="P4" s="3" t="s">
        <v>13</v>
      </c>
      <c r="Q4" s="3" t="s">
        <v>8</v>
      </c>
      <c r="R4" s="3" t="s">
        <v>13</v>
      </c>
      <c r="S4" s="3" t="s">
        <v>17</v>
      </c>
      <c r="T4" s="3" t="s">
        <v>18</v>
      </c>
      <c r="U4" s="3" t="s">
        <v>17</v>
      </c>
      <c r="V4" s="3" t="s">
        <v>20</v>
      </c>
      <c r="W4" s="3" t="s">
        <v>17</v>
      </c>
      <c r="X4" s="3" t="s">
        <v>13</v>
      </c>
      <c r="Y4" s="3" t="s">
        <v>17</v>
      </c>
      <c r="Z4" s="3" t="s">
        <v>23</v>
      </c>
      <c r="AA4" s="92" t="s">
        <v>24</v>
      </c>
      <c r="AB4" s="102" t="s">
        <v>27</v>
      </c>
      <c r="AC4" s="7" t="s">
        <v>29</v>
      </c>
      <c r="AD4" s="68" t="s">
        <v>161</v>
      </c>
      <c r="AE4" s="7" t="s">
        <v>30</v>
      </c>
      <c r="AF4" s="7" t="s">
        <v>56</v>
      </c>
      <c r="AG4" s="7" t="s">
        <v>27</v>
      </c>
      <c r="AH4" s="7" t="s">
        <v>32</v>
      </c>
      <c r="AI4" s="7" t="s">
        <v>35</v>
      </c>
      <c r="AJ4" s="7" t="s">
        <v>36</v>
      </c>
      <c r="AK4" s="7" t="s">
        <v>29</v>
      </c>
      <c r="AL4" s="7" t="s">
        <v>39</v>
      </c>
      <c r="AM4" s="160"/>
      <c r="AN4" s="100" t="s">
        <v>40</v>
      </c>
      <c r="AO4" s="160"/>
      <c r="AP4" s="160"/>
      <c r="AQ4" s="160"/>
      <c r="AR4" s="160"/>
      <c r="AS4" s="7" t="s">
        <v>39</v>
      </c>
      <c r="AT4" s="7" t="s">
        <v>52</v>
      </c>
      <c r="AU4" s="7" t="s">
        <v>27</v>
      </c>
      <c r="AV4" s="7" t="s">
        <v>27</v>
      </c>
      <c r="AW4" s="7" t="s">
        <v>49</v>
      </c>
      <c r="AX4" s="8" t="s">
        <v>48</v>
      </c>
      <c r="AY4" s="7" t="s">
        <v>27</v>
      </c>
      <c r="AZ4" s="7" t="s">
        <v>27</v>
      </c>
      <c r="BA4" s="7" t="s">
        <v>27</v>
      </c>
      <c r="BB4" s="163"/>
      <c r="BC4" s="164"/>
      <c r="BD4" s="110" t="s">
        <v>2</v>
      </c>
      <c r="BE4" s="110" t="s">
        <v>3</v>
      </c>
    </row>
    <row r="5" spans="1:57" s="114" customFormat="1" ht="11.25" customHeight="1" x14ac:dyDescent="0.2">
      <c r="A5" s="151">
        <v>1</v>
      </c>
      <c r="B5" s="152"/>
      <c r="C5" s="152"/>
      <c r="D5" s="153"/>
      <c r="E5" s="9">
        <v>2</v>
      </c>
      <c r="F5" s="9">
        <v>3</v>
      </c>
      <c r="G5" s="9">
        <v>4</v>
      </c>
      <c r="H5" s="9">
        <v>5</v>
      </c>
      <c r="I5" s="9">
        <v>6</v>
      </c>
      <c r="J5" s="9">
        <v>7</v>
      </c>
      <c r="K5" s="9">
        <v>8</v>
      </c>
      <c r="L5" s="9">
        <v>9</v>
      </c>
      <c r="M5" s="9">
        <v>10</v>
      </c>
      <c r="N5" s="9">
        <v>11</v>
      </c>
      <c r="O5" s="9">
        <v>12</v>
      </c>
      <c r="P5" s="9">
        <v>13</v>
      </c>
      <c r="Q5" s="9">
        <v>14</v>
      </c>
      <c r="R5" s="9">
        <v>15</v>
      </c>
      <c r="S5" s="9">
        <v>16</v>
      </c>
      <c r="T5" s="9">
        <v>17</v>
      </c>
      <c r="U5" s="9">
        <v>18</v>
      </c>
      <c r="V5" s="9">
        <v>19</v>
      </c>
      <c r="W5" s="9">
        <v>20</v>
      </c>
      <c r="X5" s="9">
        <v>21</v>
      </c>
      <c r="Y5" s="9">
        <v>22</v>
      </c>
      <c r="Z5" s="9">
        <v>23</v>
      </c>
      <c r="AA5" s="93">
        <v>24</v>
      </c>
      <c r="AB5" s="112">
        <v>2</v>
      </c>
      <c r="AC5" s="9">
        <v>3</v>
      </c>
      <c r="AD5" s="9" t="s">
        <v>165</v>
      </c>
      <c r="AE5" s="9">
        <v>4</v>
      </c>
      <c r="AF5" s="113" t="s">
        <v>167</v>
      </c>
      <c r="AG5" s="9">
        <v>5</v>
      </c>
      <c r="AH5" s="9">
        <v>6</v>
      </c>
      <c r="AI5" s="9">
        <v>7</v>
      </c>
      <c r="AJ5" s="9">
        <v>8</v>
      </c>
      <c r="AK5" s="9">
        <v>9</v>
      </c>
      <c r="AL5" s="9">
        <v>10</v>
      </c>
      <c r="AM5" s="9">
        <v>11</v>
      </c>
      <c r="AN5" s="9" t="s">
        <v>164</v>
      </c>
      <c r="AO5" s="9">
        <v>12</v>
      </c>
      <c r="AP5" s="9">
        <v>13</v>
      </c>
      <c r="AQ5" s="9">
        <v>14</v>
      </c>
      <c r="AR5" s="9">
        <v>15</v>
      </c>
      <c r="AS5" s="9">
        <v>16</v>
      </c>
      <c r="AT5" s="9" t="s">
        <v>53</v>
      </c>
      <c r="AU5" s="9">
        <v>17</v>
      </c>
      <c r="AV5" s="9">
        <v>18</v>
      </c>
      <c r="AW5" s="9">
        <v>19</v>
      </c>
      <c r="AX5" s="9" t="s">
        <v>54</v>
      </c>
      <c r="AY5" s="9">
        <v>20</v>
      </c>
      <c r="AZ5" s="9">
        <v>21</v>
      </c>
      <c r="BA5" s="9">
        <v>22</v>
      </c>
      <c r="BB5" s="152">
        <v>23</v>
      </c>
      <c r="BC5" s="152"/>
      <c r="BD5" s="51">
        <v>32</v>
      </c>
      <c r="BE5" s="51">
        <v>33</v>
      </c>
    </row>
    <row r="6" spans="1:57" s="10" customFormat="1" ht="12" customHeight="1" x14ac:dyDescent="0.2">
      <c r="A6" s="94"/>
      <c r="B6" s="73"/>
      <c r="C6" s="73"/>
      <c r="D6" s="88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95"/>
      <c r="AB6" s="105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49">
        <v>0</v>
      </c>
      <c r="BE6" s="49">
        <v>0</v>
      </c>
    </row>
    <row r="7" spans="1:57" s="5" customFormat="1" ht="12" customHeight="1" x14ac:dyDescent="0.25">
      <c r="A7" s="62">
        <v>1</v>
      </c>
      <c r="B7" s="79">
        <v>1</v>
      </c>
      <c r="C7" s="79">
        <v>0</v>
      </c>
      <c r="D7" s="79" t="s">
        <v>62</v>
      </c>
      <c r="E7" s="53">
        <v>0.398229</v>
      </c>
      <c r="F7" s="53">
        <v>0.398229</v>
      </c>
      <c r="G7" s="50">
        <v>0</v>
      </c>
      <c r="H7" s="51">
        <v>49.075144508670519</v>
      </c>
      <c r="I7" s="51">
        <v>19.54314572254335</v>
      </c>
      <c r="J7" s="53">
        <v>4.9699943802183691E-2</v>
      </c>
      <c r="K7" s="50">
        <v>0</v>
      </c>
      <c r="L7" s="65">
        <v>0.4</v>
      </c>
      <c r="M7" s="50">
        <v>0</v>
      </c>
      <c r="N7" s="53">
        <v>0.4</v>
      </c>
      <c r="O7" s="50">
        <v>1</v>
      </c>
      <c r="P7" s="53">
        <v>0.4</v>
      </c>
      <c r="Q7" s="50">
        <v>1</v>
      </c>
      <c r="R7" s="53">
        <v>0.4</v>
      </c>
      <c r="S7" s="53">
        <v>0.15929160000000001</v>
      </c>
      <c r="T7" s="52">
        <v>4.3818084971637017</v>
      </c>
      <c r="U7" s="53">
        <v>0.69798528640680157</v>
      </c>
      <c r="V7" s="52">
        <v>0.2</v>
      </c>
      <c r="W7" s="53">
        <v>7.9645800000000003E-2</v>
      </c>
      <c r="X7" s="52">
        <v>2</v>
      </c>
      <c r="Y7" s="53">
        <v>0.796458</v>
      </c>
      <c r="Z7" s="53">
        <v>1.5740890864068016</v>
      </c>
      <c r="AA7" s="55">
        <v>1.5740890864068016</v>
      </c>
      <c r="AB7" s="116">
        <v>18.95</v>
      </c>
      <c r="AC7" s="53">
        <v>1.5740890864068016</v>
      </c>
      <c r="AD7" s="56">
        <v>0</v>
      </c>
      <c r="AE7" s="72"/>
      <c r="AF7" s="103"/>
      <c r="AG7" s="49"/>
      <c r="AH7" s="52"/>
      <c r="AI7" s="70"/>
      <c r="AJ7" s="71"/>
      <c r="AK7" s="52"/>
      <c r="AL7" s="53"/>
      <c r="AM7" s="53"/>
      <c r="AN7" s="53"/>
      <c r="AO7" s="49"/>
      <c r="AP7" s="49"/>
      <c r="AQ7" s="49"/>
      <c r="AR7" s="49"/>
      <c r="AS7" s="53"/>
      <c r="AT7" s="53"/>
      <c r="AU7" s="49"/>
      <c r="AV7" s="49"/>
      <c r="AW7" s="52"/>
      <c r="AX7" s="103"/>
      <c r="AY7" s="49"/>
      <c r="AZ7" s="49"/>
      <c r="BA7" s="53"/>
      <c r="BB7" s="53"/>
      <c r="BC7" s="53"/>
      <c r="BD7" s="71"/>
      <c r="BE7" s="71"/>
    </row>
    <row r="8" spans="1:57" s="5" customFormat="1" ht="12" customHeight="1" x14ac:dyDescent="0.25">
      <c r="A8" s="62"/>
      <c r="B8" s="111"/>
      <c r="C8" s="111"/>
      <c r="D8" s="111"/>
      <c r="E8" s="53"/>
      <c r="F8" s="53"/>
      <c r="G8" s="50"/>
      <c r="H8" s="51"/>
      <c r="I8" s="51"/>
      <c r="J8" s="53"/>
      <c r="K8" s="50"/>
      <c r="L8" s="65"/>
      <c r="M8" s="50"/>
      <c r="N8" s="53"/>
      <c r="O8" s="50"/>
      <c r="P8" s="53"/>
      <c r="Q8" s="50"/>
      <c r="R8" s="53"/>
      <c r="S8" s="53"/>
      <c r="T8" s="52"/>
      <c r="U8" s="53"/>
      <c r="V8" s="52"/>
      <c r="W8" s="53"/>
      <c r="X8" s="52"/>
      <c r="Y8" s="53"/>
      <c r="Z8" s="53"/>
      <c r="AA8" s="55"/>
      <c r="AB8" s="116"/>
      <c r="AC8" s="53"/>
      <c r="AD8" s="56"/>
      <c r="AE8" s="72"/>
      <c r="AF8" s="111"/>
      <c r="AG8" s="49"/>
      <c r="AH8" s="52"/>
      <c r="AI8" s="70"/>
      <c r="AJ8" s="71"/>
      <c r="AK8" s="52"/>
      <c r="AL8" s="53"/>
      <c r="AM8" s="53"/>
      <c r="AN8" s="53"/>
      <c r="AO8" s="49"/>
      <c r="AP8" s="49"/>
      <c r="AQ8" s="49"/>
      <c r="AR8" s="49"/>
      <c r="AS8" s="53"/>
      <c r="AT8" s="53"/>
      <c r="AU8" s="49"/>
      <c r="AV8" s="49"/>
      <c r="AW8" s="52"/>
      <c r="AX8" s="111"/>
      <c r="AY8" s="49"/>
      <c r="AZ8" s="49"/>
      <c r="BA8" s="53"/>
      <c r="BB8" s="53"/>
      <c r="BC8" s="53"/>
      <c r="BD8" s="71"/>
      <c r="BE8" s="71"/>
    </row>
    <row r="9" spans="1:57" ht="12" customHeight="1" x14ac:dyDescent="0.25">
      <c r="A9" s="62">
        <v>2</v>
      </c>
      <c r="B9" s="111">
        <v>1</v>
      </c>
      <c r="C9" s="111">
        <v>6</v>
      </c>
      <c r="D9" s="111" t="s">
        <v>62</v>
      </c>
      <c r="E9" s="53">
        <v>0.36648599999999998</v>
      </c>
      <c r="F9" s="53">
        <v>0.36648599999999998</v>
      </c>
      <c r="G9" s="50">
        <v>0.4793</v>
      </c>
      <c r="H9" s="51">
        <v>49.075144508670519</v>
      </c>
      <c r="I9" s="51">
        <v>17.985353410404624</v>
      </c>
      <c r="J9" s="53">
        <v>4.9699943802183691E-2</v>
      </c>
      <c r="K9" s="50">
        <v>0</v>
      </c>
      <c r="L9" s="65">
        <v>0.4</v>
      </c>
      <c r="M9" s="50">
        <v>0</v>
      </c>
      <c r="N9" s="53">
        <v>0.4</v>
      </c>
      <c r="O9" s="50">
        <v>0.52070000000000005</v>
      </c>
      <c r="P9" s="53">
        <v>0.4</v>
      </c>
      <c r="Q9" s="50">
        <v>1</v>
      </c>
      <c r="R9" s="53">
        <v>0.23210118306438665</v>
      </c>
      <c r="S9" s="53">
        <v>8.5061834176534803E-2</v>
      </c>
      <c r="T9" s="52">
        <v>4.3864608709140134</v>
      </c>
      <c r="U9" s="53">
        <v>0.37312040722354622</v>
      </c>
      <c r="V9" s="52">
        <v>0.2</v>
      </c>
      <c r="W9" s="53">
        <v>7.3297199999999993E-2</v>
      </c>
      <c r="X9" s="52">
        <v>2</v>
      </c>
      <c r="Y9" s="53">
        <v>0.73297199999999996</v>
      </c>
      <c r="Z9" s="53">
        <v>1.1793896072235461</v>
      </c>
      <c r="AA9" s="55">
        <v>1.5</v>
      </c>
      <c r="AB9" s="116">
        <v>59.752000000000002</v>
      </c>
      <c r="AC9" s="53">
        <v>1.5</v>
      </c>
      <c r="AD9" s="56">
        <v>-8.8699959833975876E-3</v>
      </c>
      <c r="AE9" s="72">
        <v>5.0207524434320947E-3</v>
      </c>
      <c r="AF9" s="111">
        <v>1.2999999999999999E-2</v>
      </c>
      <c r="AG9" s="49">
        <v>7.1554966717829377E-2</v>
      </c>
      <c r="AH9" s="52">
        <v>2.8171246739302904</v>
      </c>
      <c r="AI9" s="70">
        <v>8</v>
      </c>
      <c r="AJ9" s="71">
        <v>0.2</v>
      </c>
      <c r="AK9" s="52">
        <v>23.263531028797338</v>
      </c>
      <c r="AL9" s="53">
        <v>0.74050119140095627</v>
      </c>
      <c r="AM9" s="53">
        <v>0.06</v>
      </c>
      <c r="AN9" s="53" t="s">
        <v>172</v>
      </c>
      <c r="AO9" s="49">
        <v>0.47299999999999998</v>
      </c>
      <c r="AP9" s="49">
        <v>0.19600000000000001</v>
      </c>
      <c r="AQ9" s="49">
        <v>0.48099999999999998</v>
      </c>
      <c r="AR9" s="49">
        <v>0.128</v>
      </c>
      <c r="AS9" s="53">
        <v>0.35025706353265229</v>
      </c>
      <c r="AT9" s="53" t="s">
        <v>173</v>
      </c>
      <c r="AU9" s="49">
        <v>6.252803799924384E-3</v>
      </c>
      <c r="AV9" s="49">
        <v>2.4050000000000002E-2</v>
      </c>
      <c r="AW9" s="52">
        <v>1.1845486343551559</v>
      </c>
      <c r="AX9" s="111" t="s">
        <v>174</v>
      </c>
      <c r="AY9" s="49">
        <v>3.9200000000000006E-2</v>
      </c>
      <c r="AZ9" s="49">
        <v>4.5452803799924391E-2</v>
      </c>
      <c r="BA9" s="53">
        <v>2.5600000000000001E-2</v>
      </c>
      <c r="BB9" s="53">
        <v>0.69892796257489398</v>
      </c>
      <c r="BC9" s="53" t="s">
        <v>175</v>
      </c>
      <c r="BD9" s="71">
        <v>699.8</v>
      </c>
      <c r="BE9" s="71">
        <v>699.5</v>
      </c>
    </row>
    <row r="10" spans="1:57" ht="12" customHeight="1" x14ac:dyDescent="0.25">
      <c r="A10" s="62">
        <v>3</v>
      </c>
      <c r="B10" s="111">
        <v>6</v>
      </c>
      <c r="C10" s="111">
        <v>3</v>
      </c>
      <c r="D10" s="111" t="s">
        <v>63</v>
      </c>
      <c r="E10" s="53">
        <v>0.34799000000000002</v>
      </c>
      <c r="F10" s="53">
        <v>5.9011170000000002</v>
      </c>
      <c r="G10" s="50">
        <v>1</v>
      </c>
      <c r="H10" s="51">
        <v>49.075144508670519</v>
      </c>
      <c r="I10" s="51">
        <v>289.59816953757223</v>
      </c>
      <c r="J10" s="53">
        <v>4.9699943802183691E-2</v>
      </c>
      <c r="K10" s="50">
        <v>0</v>
      </c>
      <c r="L10" s="65">
        <v>0.4</v>
      </c>
      <c r="M10" s="50">
        <v>0</v>
      </c>
      <c r="N10" s="53">
        <v>0.4</v>
      </c>
      <c r="O10" s="50">
        <v>0</v>
      </c>
      <c r="P10" s="53">
        <v>0.4</v>
      </c>
      <c r="Q10" s="50">
        <v>1</v>
      </c>
      <c r="R10" s="53">
        <v>4.9699943802183691E-2</v>
      </c>
      <c r="S10" s="53">
        <v>0.58070199278299539</v>
      </c>
      <c r="T10" s="52">
        <v>4.0849621076980371</v>
      </c>
      <c r="U10" s="53">
        <v>2.3721456363832751</v>
      </c>
      <c r="V10" s="52">
        <v>0.2</v>
      </c>
      <c r="W10" s="53">
        <v>1.1802234</v>
      </c>
      <c r="X10" s="52">
        <v>2</v>
      </c>
      <c r="Y10" s="53">
        <v>11.802234</v>
      </c>
      <c r="Z10" s="53">
        <v>15.354603036383276</v>
      </c>
      <c r="AA10" s="55">
        <v>15.354603036383276</v>
      </c>
      <c r="AB10" s="116">
        <v>97.661000000000001</v>
      </c>
      <c r="AC10" s="53">
        <v>15.354603036383276</v>
      </c>
      <c r="AD10" s="56">
        <v>2.0274213862237926E-2</v>
      </c>
      <c r="AE10" s="72">
        <v>2.2629299310880726E-2</v>
      </c>
      <c r="AF10" s="111">
        <v>1.2999999999999999E-2</v>
      </c>
      <c r="AG10" s="49">
        <v>0.12907387645580215</v>
      </c>
      <c r="AH10" s="52">
        <v>5.0816486793622895</v>
      </c>
      <c r="AI10" s="70">
        <v>10</v>
      </c>
      <c r="AJ10" s="71">
        <v>0.25</v>
      </c>
      <c r="AK10" s="52">
        <v>89.547503963565291</v>
      </c>
      <c r="AL10" s="53">
        <v>1.8242467708598407</v>
      </c>
      <c r="AM10" s="53">
        <v>0.17</v>
      </c>
      <c r="AN10" s="53" t="s">
        <v>172</v>
      </c>
      <c r="AO10" s="49">
        <v>0.624</v>
      </c>
      <c r="AP10" s="49">
        <v>0.315</v>
      </c>
      <c r="AQ10" s="49">
        <v>0.71599999999999997</v>
      </c>
      <c r="AR10" s="49">
        <v>0.22900000000000001</v>
      </c>
      <c r="AS10" s="53">
        <v>1.1383299850165405</v>
      </c>
      <c r="AT10" s="53" t="s">
        <v>172</v>
      </c>
      <c r="AU10" s="49">
        <v>6.6044605238927481E-2</v>
      </c>
      <c r="AV10" s="49">
        <v>4.4749999999999998E-2</v>
      </c>
      <c r="AW10" s="52">
        <v>9.9342058242283624</v>
      </c>
      <c r="AX10" s="111" t="s">
        <v>172</v>
      </c>
      <c r="AY10" s="49">
        <v>7.8750000000000001E-2</v>
      </c>
      <c r="AZ10" s="49">
        <v>0.14479460523892748</v>
      </c>
      <c r="BA10" s="53">
        <v>5.7250000000000002E-2</v>
      </c>
      <c r="BB10" s="53">
        <v>1.5189585634628475</v>
      </c>
      <c r="BC10" s="53" t="s">
        <v>176</v>
      </c>
      <c r="BD10" s="71">
        <v>699.29</v>
      </c>
      <c r="BE10" s="71">
        <v>697.08</v>
      </c>
    </row>
    <row r="11" spans="1:57" ht="12" customHeight="1" x14ac:dyDescent="0.25">
      <c r="A11" s="62">
        <v>4</v>
      </c>
      <c r="B11" s="111">
        <v>3</v>
      </c>
      <c r="C11" s="111">
        <v>15</v>
      </c>
      <c r="D11" s="111" t="s">
        <v>63</v>
      </c>
      <c r="E11" s="53">
        <v>0.33355299999999999</v>
      </c>
      <c r="F11" s="53">
        <v>8.0946600000000011</v>
      </c>
      <c r="G11" s="50">
        <v>1</v>
      </c>
      <c r="H11" s="51">
        <v>49.075144508670519</v>
      </c>
      <c r="I11" s="51">
        <v>397.24660924855493</v>
      </c>
      <c r="J11" s="53">
        <v>4.9699943802183691E-2</v>
      </c>
      <c r="K11" s="50">
        <v>0</v>
      </c>
      <c r="L11" s="65">
        <v>0.4</v>
      </c>
      <c r="M11" s="50">
        <v>0</v>
      </c>
      <c r="N11" s="53">
        <v>0.4</v>
      </c>
      <c r="O11" s="50">
        <v>0</v>
      </c>
      <c r="P11" s="53">
        <v>0.4</v>
      </c>
      <c r="Q11" s="50">
        <v>1</v>
      </c>
      <c r="R11" s="53">
        <v>4.9699943802183691E-2</v>
      </c>
      <c r="S11" s="53">
        <v>0.8292205976902689</v>
      </c>
      <c r="T11" s="52">
        <v>4.0235784957372784</v>
      </c>
      <c r="U11" s="53">
        <v>3.3364341650889791</v>
      </c>
      <c r="V11" s="52">
        <v>0.2</v>
      </c>
      <c r="W11" s="53">
        <v>1.6189320000000003</v>
      </c>
      <c r="X11" s="52">
        <v>2</v>
      </c>
      <c r="Y11" s="53">
        <v>16.189320000000002</v>
      </c>
      <c r="Z11" s="53">
        <v>21.144686165088981</v>
      </c>
      <c r="AA11" s="55">
        <v>21.144686165088981</v>
      </c>
      <c r="AB11" s="116">
        <v>81.266999999999996</v>
      </c>
      <c r="AC11" s="53">
        <v>21.144686165088981</v>
      </c>
      <c r="AD11" s="56">
        <v>-9.8440941587614687E-3</v>
      </c>
      <c r="AE11" s="72">
        <v>1.0000369153531734E-2</v>
      </c>
      <c r="AF11" s="111">
        <v>1.2999999999999999E-2</v>
      </c>
      <c r="AG11" s="49">
        <v>0.16960832837278475</v>
      </c>
      <c r="AH11" s="52">
        <v>6.6774932430230223</v>
      </c>
      <c r="AI11" s="70">
        <v>10</v>
      </c>
      <c r="AJ11" s="71">
        <v>0.25</v>
      </c>
      <c r="AK11" s="52">
        <v>59.528638178738738</v>
      </c>
      <c r="AL11" s="53">
        <v>1.2127074587744247</v>
      </c>
      <c r="AM11" s="53">
        <v>0.36</v>
      </c>
      <c r="AN11" s="53" t="s">
        <v>172</v>
      </c>
      <c r="AO11" s="49">
        <v>0.76800000000000002</v>
      </c>
      <c r="AP11" s="49">
        <v>0.46800000000000003</v>
      </c>
      <c r="AQ11" s="49">
        <v>0.96199999999999997</v>
      </c>
      <c r="AR11" s="49">
        <v>0.36099999999999999</v>
      </c>
      <c r="AS11" s="53">
        <v>0.93135932833875812</v>
      </c>
      <c r="AT11" s="53" t="s">
        <v>172</v>
      </c>
      <c r="AU11" s="49">
        <v>4.4211528974700438E-2</v>
      </c>
      <c r="AV11" s="49">
        <v>6.0124999999999998E-2</v>
      </c>
      <c r="AW11" s="52">
        <v>5.8984802364432971</v>
      </c>
      <c r="AX11" s="111" t="s">
        <v>172</v>
      </c>
      <c r="AY11" s="49">
        <v>0.11700000000000001</v>
      </c>
      <c r="AZ11" s="49">
        <v>0.16121152897470045</v>
      </c>
      <c r="BA11" s="53">
        <v>9.0249999999999997E-2</v>
      </c>
      <c r="BB11" s="53">
        <v>0.98982668926716932</v>
      </c>
      <c r="BC11" s="53" t="s">
        <v>78</v>
      </c>
      <c r="BD11" s="71">
        <v>696.99</v>
      </c>
      <c r="BE11" s="71">
        <v>696.17729999999995</v>
      </c>
    </row>
    <row r="12" spans="1:57" s="66" customFormat="1" ht="12" customHeight="1" x14ac:dyDescent="0.25">
      <c r="A12" s="62">
        <v>5</v>
      </c>
      <c r="B12" s="111">
        <v>15</v>
      </c>
      <c r="C12" s="111">
        <v>16</v>
      </c>
      <c r="D12" s="111" t="s">
        <v>63</v>
      </c>
      <c r="E12" s="53">
        <v>0.50095000000000001</v>
      </c>
      <c r="F12" s="53">
        <v>15.629993000000001</v>
      </c>
      <c r="G12" s="50">
        <v>1</v>
      </c>
      <c r="H12" s="51">
        <v>49.075144508670519</v>
      </c>
      <c r="I12" s="51">
        <v>767.04416514450872</v>
      </c>
      <c r="J12" s="53">
        <v>4.9699943802183691E-2</v>
      </c>
      <c r="K12" s="50">
        <v>0</v>
      </c>
      <c r="L12" s="65">
        <v>0.4</v>
      </c>
      <c r="M12" s="50">
        <v>0</v>
      </c>
      <c r="N12" s="53">
        <v>0.4</v>
      </c>
      <c r="O12" s="50">
        <v>0</v>
      </c>
      <c r="P12" s="53">
        <v>0.4</v>
      </c>
      <c r="Q12" s="50">
        <v>1</v>
      </c>
      <c r="R12" s="53">
        <v>4.9699943802183691E-2</v>
      </c>
      <c r="S12" s="53">
        <v>1.2037262243210092</v>
      </c>
      <c r="T12" s="52">
        <v>3.8713174520621387</v>
      </c>
      <c r="U12" s="53">
        <v>4.6600063397187874</v>
      </c>
      <c r="V12" s="52">
        <v>0.2</v>
      </c>
      <c r="W12" s="53">
        <v>3.1259986000000004</v>
      </c>
      <c r="X12" s="52">
        <v>2</v>
      </c>
      <c r="Y12" s="53">
        <v>31.259986000000001</v>
      </c>
      <c r="Z12" s="53">
        <v>39.045990939718791</v>
      </c>
      <c r="AA12" s="55">
        <v>39.045990939718791</v>
      </c>
      <c r="AB12" s="116">
        <v>100.15300000000001</v>
      </c>
      <c r="AC12" s="53">
        <v>39.045990939718791</v>
      </c>
      <c r="AD12" s="56">
        <v>3.9339810090561984E-2</v>
      </c>
      <c r="AE12" s="72">
        <v>1.3579223787605101E-2</v>
      </c>
      <c r="AF12" s="111">
        <v>1.2999999999999999E-2</v>
      </c>
      <c r="AG12" s="49">
        <v>0.20157043340166234</v>
      </c>
      <c r="AH12" s="52">
        <v>7.9358438347111155</v>
      </c>
      <c r="AI12" s="70">
        <v>12</v>
      </c>
      <c r="AJ12" s="71">
        <v>0.3</v>
      </c>
      <c r="AK12" s="52">
        <v>112.79903747106464</v>
      </c>
      <c r="AL12" s="53">
        <v>1.5957799457358099</v>
      </c>
      <c r="AM12" s="53">
        <v>0.35</v>
      </c>
      <c r="AN12" s="53" t="s">
        <v>172</v>
      </c>
      <c r="AO12" s="49">
        <v>0.76</v>
      </c>
      <c r="AP12" s="49">
        <v>0.46</v>
      </c>
      <c r="AQ12" s="49">
        <v>0.95</v>
      </c>
      <c r="AR12" s="49">
        <v>0.35399999999999998</v>
      </c>
      <c r="AS12" s="53">
        <v>1.2127927587592156</v>
      </c>
      <c r="AT12" s="53" t="s">
        <v>172</v>
      </c>
      <c r="AU12" s="49">
        <v>7.4967700086584543E-2</v>
      </c>
      <c r="AV12" s="49">
        <v>7.1249999999999994E-2</v>
      </c>
      <c r="AW12" s="52">
        <v>9.49136820664393</v>
      </c>
      <c r="AX12" s="111" t="s">
        <v>172</v>
      </c>
      <c r="AY12" s="49">
        <v>0.13800000000000001</v>
      </c>
      <c r="AZ12" s="49">
        <v>0.21296770008658455</v>
      </c>
      <c r="BA12" s="53">
        <v>0.10619999999999999</v>
      </c>
      <c r="BB12" s="53">
        <v>1.1882007801332708</v>
      </c>
      <c r="BC12" s="53" t="s">
        <v>176</v>
      </c>
      <c r="BD12" s="71">
        <v>696.07</v>
      </c>
      <c r="BE12" s="71">
        <v>694.71</v>
      </c>
    </row>
    <row r="13" spans="1:57" s="66" customFormat="1" ht="12" customHeight="1" x14ac:dyDescent="0.25">
      <c r="A13" s="62">
        <v>6</v>
      </c>
      <c r="B13" s="111">
        <v>16</v>
      </c>
      <c r="C13" s="111">
        <v>20</v>
      </c>
      <c r="D13" s="111" t="s">
        <v>63</v>
      </c>
      <c r="E13" s="53">
        <v>0.29327900000000001</v>
      </c>
      <c r="F13" s="53">
        <v>17.036745</v>
      </c>
      <c r="G13" s="50">
        <v>1</v>
      </c>
      <c r="H13" s="51">
        <v>49.075144508670519</v>
      </c>
      <c r="I13" s="51">
        <v>836.08072283236993</v>
      </c>
      <c r="J13" s="53">
        <v>4.9699943802183691E-2</v>
      </c>
      <c r="K13" s="50">
        <v>0</v>
      </c>
      <c r="L13" s="65">
        <v>0.4</v>
      </c>
      <c r="M13" s="50">
        <v>0</v>
      </c>
      <c r="N13" s="53">
        <v>0.4</v>
      </c>
      <c r="O13" s="50">
        <v>0</v>
      </c>
      <c r="P13" s="53">
        <v>0.4</v>
      </c>
      <c r="Q13" s="50">
        <v>1</v>
      </c>
      <c r="R13" s="53">
        <v>4.9699943802183691E-2</v>
      </c>
      <c r="S13" s="53">
        <v>1.2736417196646186</v>
      </c>
      <c r="T13" s="52">
        <v>3.848785741771267</v>
      </c>
      <c r="U13" s="53">
        <v>4.9019740907702207</v>
      </c>
      <c r="V13" s="52">
        <v>0.2</v>
      </c>
      <c r="W13" s="53">
        <v>3.407349</v>
      </c>
      <c r="X13" s="52">
        <v>2</v>
      </c>
      <c r="Y13" s="53">
        <v>34.07349</v>
      </c>
      <c r="Z13" s="53">
        <v>42.382813090770227</v>
      </c>
      <c r="AA13" s="55">
        <v>42.382813090770227</v>
      </c>
      <c r="AB13" s="116">
        <v>86.19</v>
      </c>
      <c r="AC13" s="53">
        <v>42.382813090770227</v>
      </c>
      <c r="AD13" s="56">
        <v>0</v>
      </c>
      <c r="AE13" s="72"/>
      <c r="AF13" s="111"/>
      <c r="AG13" s="49"/>
      <c r="AH13" s="52"/>
      <c r="AI13" s="70"/>
      <c r="AJ13" s="71"/>
      <c r="AK13" s="52"/>
      <c r="AL13" s="53"/>
      <c r="AM13" s="53"/>
      <c r="AN13" s="53"/>
      <c r="AO13" s="49"/>
      <c r="AP13" s="49"/>
      <c r="AQ13" s="49"/>
      <c r="AR13" s="49"/>
      <c r="AS13" s="53"/>
      <c r="AT13" s="53"/>
      <c r="AU13" s="49"/>
      <c r="AV13" s="49"/>
      <c r="AW13" s="52"/>
      <c r="AX13" s="111"/>
      <c r="AY13" s="49"/>
      <c r="AZ13" s="49"/>
      <c r="BA13" s="53"/>
      <c r="BB13" s="53"/>
      <c r="BC13" s="53"/>
      <c r="BD13" s="71"/>
      <c r="BE13" s="71"/>
    </row>
    <row r="14" spans="1:57" s="66" customFormat="1" ht="12" customHeight="1" x14ac:dyDescent="0.25">
      <c r="A14" s="62"/>
      <c r="B14" s="111"/>
      <c r="C14" s="111"/>
      <c r="D14" s="111"/>
      <c r="E14" s="53"/>
      <c r="F14" s="53"/>
      <c r="G14" s="50"/>
      <c r="H14" s="51"/>
      <c r="I14" s="51"/>
      <c r="J14" s="53"/>
      <c r="K14" s="50"/>
      <c r="L14" s="65"/>
      <c r="M14" s="50"/>
      <c r="N14" s="53"/>
      <c r="O14" s="50"/>
      <c r="P14" s="53"/>
      <c r="Q14" s="50"/>
      <c r="R14" s="53"/>
      <c r="S14" s="53"/>
      <c r="T14" s="52"/>
      <c r="U14" s="53"/>
      <c r="V14" s="52"/>
      <c r="W14" s="53"/>
      <c r="X14" s="52"/>
      <c r="Y14" s="53"/>
      <c r="Z14" s="53"/>
      <c r="AA14" s="55"/>
      <c r="AB14" s="116"/>
      <c r="AC14" s="53"/>
      <c r="AD14" s="56"/>
      <c r="AE14" s="72"/>
      <c r="AF14" s="111"/>
      <c r="AG14" s="49"/>
      <c r="AH14" s="52"/>
      <c r="AI14" s="70"/>
      <c r="AJ14" s="71"/>
      <c r="AK14" s="52"/>
      <c r="AL14" s="53"/>
      <c r="AM14" s="53"/>
      <c r="AN14" s="53"/>
      <c r="AO14" s="49"/>
      <c r="AP14" s="49"/>
      <c r="AQ14" s="49"/>
      <c r="AR14" s="49"/>
      <c r="AS14" s="53"/>
      <c r="AT14" s="53"/>
      <c r="AU14" s="49"/>
      <c r="AV14" s="49"/>
      <c r="AW14" s="52"/>
      <c r="AX14" s="111"/>
      <c r="AY14" s="49"/>
      <c r="AZ14" s="49"/>
      <c r="BA14" s="53"/>
      <c r="BB14" s="53"/>
      <c r="BC14" s="53"/>
      <c r="BD14" s="71"/>
      <c r="BE14" s="71"/>
    </row>
    <row r="15" spans="1:57" s="66" customFormat="1" ht="12" customHeight="1" x14ac:dyDescent="0.25">
      <c r="A15" s="62">
        <v>7</v>
      </c>
      <c r="B15" s="111">
        <v>33</v>
      </c>
      <c r="C15" s="111">
        <v>6</v>
      </c>
      <c r="D15" s="111" t="s">
        <v>62</v>
      </c>
      <c r="E15" s="53">
        <v>5.1866409999999998</v>
      </c>
      <c r="F15" s="53">
        <v>5.1866409999999998</v>
      </c>
      <c r="G15" s="50">
        <v>0.87860000000000005</v>
      </c>
      <c r="H15" s="51">
        <v>49.075144508670519</v>
      </c>
      <c r="I15" s="51">
        <v>254.53515658959537</v>
      </c>
      <c r="J15" s="53">
        <v>4.9699943802183691E-2</v>
      </c>
      <c r="K15" s="50">
        <v>0</v>
      </c>
      <c r="L15" s="65">
        <v>0.4</v>
      </c>
      <c r="M15" s="50">
        <v>0</v>
      </c>
      <c r="N15" s="53">
        <v>0.4</v>
      </c>
      <c r="O15" s="50">
        <v>0.12139999999999999</v>
      </c>
      <c r="P15" s="53">
        <v>0.4</v>
      </c>
      <c r="Q15" s="50">
        <v>1</v>
      </c>
      <c r="R15" s="53">
        <v>9.2226370624598597E-2</v>
      </c>
      <c r="S15" s="53">
        <v>0.47834507516273866</v>
      </c>
      <c r="T15" s="52">
        <v>4.1079929147173679</v>
      </c>
      <c r="U15" s="53">
        <v>1.9650381795584773</v>
      </c>
      <c r="V15" s="52">
        <v>0.2</v>
      </c>
      <c r="W15" s="53">
        <v>1.0373281999999999</v>
      </c>
      <c r="X15" s="52">
        <v>2</v>
      </c>
      <c r="Y15" s="53">
        <v>10.373282</v>
      </c>
      <c r="Z15" s="53">
        <v>13.375648379558477</v>
      </c>
      <c r="AA15" s="55">
        <v>13.375648379558477</v>
      </c>
      <c r="AB15" s="116">
        <v>61.64</v>
      </c>
      <c r="AC15" s="53">
        <v>13.375648379558477</v>
      </c>
      <c r="AD15" s="56">
        <v>0</v>
      </c>
      <c r="AE15" s="72"/>
      <c r="AF15" s="111"/>
      <c r="AG15" s="49"/>
      <c r="AH15" s="52"/>
      <c r="AI15" s="70"/>
      <c r="AJ15" s="71"/>
      <c r="AK15" s="52"/>
      <c r="AL15" s="53"/>
      <c r="AM15" s="53"/>
      <c r="AN15" s="53"/>
      <c r="AO15" s="49"/>
      <c r="AP15" s="49"/>
      <c r="AQ15" s="49"/>
      <c r="AR15" s="49"/>
      <c r="AS15" s="53"/>
      <c r="AT15" s="53"/>
      <c r="AU15" s="49"/>
      <c r="AV15" s="49"/>
      <c r="AW15" s="52"/>
      <c r="AX15" s="111"/>
      <c r="AY15" s="49"/>
      <c r="AZ15" s="49"/>
      <c r="BA15" s="53"/>
      <c r="BB15" s="53"/>
      <c r="BC15" s="53"/>
      <c r="BD15" s="71"/>
      <c r="BE15" s="71"/>
    </row>
    <row r="16" spans="1:57" s="66" customFormat="1" ht="12" customHeight="1" x14ac:dyDescent="0.25">
      <c r="A16" s="62"/>
      <c r="B16" s="111"/>
      <c r="C16" s="111"/>
      <c r="D16" s="111"/>
      <c r="E16" s="53"/>
      <c r="F16" s="53"/>
      <c r="G16" s="50"/>
      <c r="H16" s="51"/>
      <c r="I16" s="51"/>
      <c r="J16" s="53"/>
      <c r="K16" s="50"/>
      <c r="L16" s="65"/>
      <c r="M16" s="50"/>
      <c r="N16" s="53"/>
      <c r="O16" s="50"/>
      <c r="P16" s="53"/>
      <c r="Q16" s="50"/>
      <c r="R16" s="53"/>
      <c r="S16" s="53"/>
      <c r="T16" s="52"/>
      <c r="U16" s="53"/>
      <c r="V16" s="52"/>
      <c r="W16" s="53"/>
      <c r="X16" s="52"/>
      <c r="Y16" s="53"/>
      <c r="Z16" s="53"/>
      <c r="AA16" s="55"/>
      <c r="AB16" s="116"/>
      <c r="AC16" s="53"/>
      <c r="AD16" s="56"/>
      <c r="AE16" s="72"/>
      <c r="AF16" s="111"/>
      <c r="AG16" s="49"/>
      <c r="AH16" s="52"/>
      <c r="AI16" s="70"/>
      <c r="AJ16" s="71"/>
      <c r="AK16" s="52"/>
      <c r="AL16" s="53"/>
      <c r="AM16" s="53"/>
      <c r="AN16" s="53"/>
      <c r="AO16" s="49"/>
      <c r="AP16" s="49"/>
      <c r="AQ16" s="49"/>
      <c r="AR16" s="49"/>
      <c r="AS16" s="53"/>
      <c r="AT16" s="53"/>
      <c r="AU16" s="49"/>
      <c r="AV16" s="49"/>
      <c r="AW16" s="52"/>
      <c r="AX16" s="111"/>
      <c r="AY16" s="49"/>
      <c r="AZ16" s="49"/>
      <c r="BA16" s="53"/>
      <c r="BB16" s="53"/>
      <c r="BC16" s="53"/>
      <c r="BD16" s="71"/>
      <c r="BE16" s="71"/>
    </row>
    <row r="17" spans="1:57" s="66" customFormat="1" ht="12" customHeight="1" x14ac:dyDescent="0.25">
      <c r="A17" s="62">
        <v>8</v>
      </c>
      <c r="B17" s="111">
        <v>0</v>
      </c>
      <c r="C17" s="111">
        <v>2</v>
      </c>
      <c r="D17" s="111" t="s">
        <v>63</v>
      </c>
      <c r="E17" s="53">
        <v>0.576206</v>
      </c>
      <c r="F17" s="53">
        <v>0.97443499999999994</v>
      </c>
      <c r="G17" s="50">
        <v>1</v>
      </c>
      <c r="H17" s="51">
        <v>49.075144508670519</v>
      </c>
      <c r="I17" s="51">
        <v>47.820538439306354</v>
      </c>
      <c r="J17" s="53">
        <v>4.9699943802183691E-2</v>
      </c>
      <c r="K17" s="50">
        <v>0</v>
      </c>
      <c r="L17" s="65">
        <v>0.4</v>
      </c>
      <c r="M17" s="50">
        <v>0</v>
      </c>
      <c r="N17" s="53">
        <v>0.4</v>
      </c>
      <c r="O17" s="50">
        <v>0</v>
      </c>
      <c r="P17" s="53">
        <v>0.4</v>
      </c>
      <c r="Q17" s="50">
        <v>1</v>
      </c>
      <c r="R17" s="53">
        <v>4.9699943802183691E-2</v>
      </c>
      <c r="S17" s="53">
        <v>0.18792900581848107</v>
      </c>
      <c r="T17" s="52">
        <v>4.3185743088253918</v>
      </c>
      <c r="U17" s="53">
        <v>0.81158537641078998</v>
      </c>
      <c r="V17" s="52">
        <v>0.2</v>
      </c>
      <c r="W17" s="53">
        <v>0.194887</v>
      </c>
      <c r="X17" s="52">
        <v>2</v>
      </c>
      <c r="Y17" s="53">
        <v>1.9488699999999999</v>
      </c>
      <c r="Z17" s="53">
        <v>2.95534237641079</v>
      </c>
      <c r="AA17" s="55">
        <v>2.95534237641079</v>
      </c>
      <c r="AB17" s="116">
        <v>96.221999999999994</v>
      </c>
      <c r="AC17" s="53">
        <v>2.95534237641079</v>
      </c>
      <c r="AD17" s="56">
        <v>0</v>
      </c>
      <c r="AE17" s="72"/>
      <c r="AF17" s="111"/>
      <c r="AG17" s="49"/>
      <c r="AH17" s="52"/>
      <c r="AI17" s="70"/>
      <c r="AJ17" s="71"/>
      <c r="AK17" s="52"/>
      <c r="AL17" s="53"/>
      <c r="AM17" s="53"/>
      <c r="AN17" s="53"/>
      <c r="AO17" s="49"/>
      <c r="AP17" s="49"/>
      <c r="AQ17" s="49"/>
      <c r="AR17" s="49"/>
      <c r="AS17" s="53"/>
      <c r="AT17" s="53"/>
      <c r="AU17" s="49"/>
      <c r="AV17" s="49"/>
      <c r="AW17" s="52"/>
      <c r="AX17" s="111"/>
      <c r="AY17" s="49"/>
      <c r="AZ17" s="49"/>
      <c r="BA17" s="53"/>
      <c r="BB17" s="53"/>
      <c r="BC17" s="53"/>
      <c r="BD17" s="71"/>
      <c r="BE17" s="71"/>
    </row>
    <row r="18" spans="1:57" s="66" customFormat="1" ht="12" customHeight="1" x14ac:dyDescent="0.25">
      <c r="A18" s="62">
        <v>9</v>
      </c>
      <c r="B18" s="111">
        <v>2</v>
      </c>
      <c r="C18" s="111">
        <v>3</v>
      </c>
      <c r="D18" s="111" t="s">
        <v>63</v>
      </c>
      <c r="E18" s="53">
        <v>0.88555499999999998</v>
      </c>
      <c r="F18" s="53">
        <v>1.8599899999999998</v>
      </c>
      <c r="G18" s="50">
        <v>1</v>
      </c>
      <c r="H18" s="51">
        <v>49.075144508670519</v>
      </c>
      <c r="I18" s="51">
        <v>91.279278034682065</v>
      </c>
      <c r="J18" s="53">
        <v>4.9699943802183691E-2</v>
      </c>
      <c r="K18" s="50">
        <v>0</v>
      </c>
      <c r="L18" s="65">
        <v>0.4</v>
      </c>
      <c r="M18" s="50">
        <v>0</v>
      </c>
      <c r="N18" s="53">
        <v>0.4</v>
      </c>
      <c r="O18" s="50">
        <v>0</v>
      </c>
      <c r="P18" s="53">
        <v>0.4</v>
      </c>
      <c r="Q18" s="50">
        <v>1</v>
      </c>
      <c r="R18" s="53">
        <v>4.9699943802183691E-2</v>
      </c>
      <c r="S18" s="53">
        <v>0.23194103955222384</v>
      </c>
      <c r="T18" s="52">
        <v>4.2542060678270488</v>
      </c>
      <c r="U18" s="53">
        <v>0.98672497784118418</v>
      </c>
      <c r="V18" s="52">
        <v>0.2</v>
      </c>
      <c r="W18" s="53">
        <v>0.371998</v>
      </c>
      <c r="X18" s="52">
        <v>2</v>
      </c>
      <c r="Y18" s="53">
        <v>3.7199799999999996</v>
      </c>
      <c r="Z18" s="53">
        <v>5.0787029778411839</v>
      </c>
      <c r="AA18" s="55">
        <v>5.0787029778411839</v>
      </c>
      <c r="AB18" s="116">
        <v>101.521</v>
      </c>
      <c r="AC18" s="53">
        <v>5.0787029778411839</v>
      </c>
      <c r="AD18" s="56">
        <v>-7.8801430245954481E-3</v>
      </c>
      <c r="AE18" s="72">
        <v>7.584637661174491E-3</v>
      </c>
      <c r="AF18" s="111">
        <v>1.2999999999999999E-2</v>
      </c>
      <c r="AG18" s="49">
        <v>0.10463313473824046</v>
      </c>
      <c r="AH18" s="52">
        <v>4.1194147534740342</v>
      </c>
      <c r="AI18" s="70">
        <v>8</v>
      </c>
      <c r="AJ18" s="71">
        <v>0.2</v>
      </c>
      <c r="AK18" s="52">
        <v>28.592929222834783</v>
      </c>
      <c r="AL18" s="53">
        <v>0.91014120465817216</v>
      </c>
      <c r="AM18" s="53">
        <v>0.18</v>
      </c>
      <c r="AN18" s="53" t="s">
        <v>172</v>
      </c>
      <c r="AO18" s="49">
        <v>0.63400000000000001</v>
      </c>
      <c r="AP18" s="49">
        <v>0.32300000000000001</v>
      </c>
      <c r="AQ18" s="49">
        <v>0.72899999999999998</v>
      </c>
      <c r="AR18" s="49">
        <v>0.23599999999999999</v>
      </c>
      <c r="AS18" s="53">
        <v>0.5770295237532812</v>
      </c>
      <c r="AT18" s="53" t="s">
        <v>172</v>
      </c>
      <c r="AU18" s="49">
        <v>1.6970594866612562E-2</v>
      </c>
      <c r="AV18" s="49">
        <v>3.6450000000000003E-2</v>
      </c>
      <c r="AW18" s="52">
        <v>2.7120730193756386</v>
      </c>
      <c r="AX18" s="111" t="s">
        <v>172</v>
      </c>
      <c r="AY18" s="49">
        <v>6.4600000000000005E-2</v>
      </c>
      <c r="AZ18" s="49">
        <v>8.157059486661257E-2</v>
      </c>
      <c r="BA18" s="53">
        <v>4.7199999999999999E-2</v>
      </c>
      <c r="BB18" s="53">
        <v>0.84799351579040172</v>
      </c>
      <c r="BC18" s="53" t="s">
        <v>175</v>
      </c>
      <c r="BD18" s="71">
        <v>697.83</v>
      </c>
      <c r="BE18" s="71">
        <v>697.06</v>
      </c>
    </row>
    <row r="19" spans="1:57" s="66" customFormat="1" ht="12" customHeight="1" x14ac:dyDescent="0.25">
      <c r="A19" s="62"/>
      <c r="B19" s="111"/>
      <c r="C19" s="111"/>
      <c r="D19" s="111"/>
      <c r="E19" s="53"/>
      <c r="F19" s="53"/>
      <c r="G19" s="50"/>
      <c r="H19" s="51"/>
      <c r="I19" s="51"/>
      <c r="J19" s="53"/>
      <c r="K19" s="50"/>
      <c r="L19" s="65"/>
      <c r="M19" s="50"/>
      <c r="N19" s="53"/>
      <c r="O19" s="50"/>
      <c r="P19" s="53"/>
      <c r="Q19" s="50"/>
      <c r="R19" s="53"/>
      <c r="S19" s="53"/>
      <c r="T19" s="52"/>
      <c r="U19" s="53"/>
      <c r="V19" s="52"/>
      <c r="W19" s="53"/>
      <c r="X19" s="52"/>
      <c r="Y19" s="53"/>
      <c r="Z19" s="53"/>
      <c r="AA19" s="55"/>
      <c r="AB19" s="116"/>
      <c r="AC19" s="53"/>
      <c r="AD19" s="56"/>
      <c r="AE19" s="72"/>
      <c r="AF19" s="111"/>
      <c r="AG19" s="49"/>
      <c r="AH19" s="52"/>
      <c r="AI19" s="70"/>
      <c r="AJ19" s="71"/>
      <c r="AK19" s="52"/>
      <c r="AL19" s="53"/>
      <c r="AM19" s="53"/>
      <c r="AN19" s="53"/>
      <c r="AO19" s="49"/>
      <c r="AP19" s="49"/>
      <c r="AQ19" s="49"/>
      <c r="AR19" s="49"/>
      <c r="AS19" s="53"/>
      <c r="AT19" s="53"/>
      <c r="AU19" s="49"/>
      <c r="AV19" s="49"/>
      <c r="AW19" s="52"/>
      <c r="AX19" s="111"/>
      <c r="AY19" s="49"/>
      <c r="AZ19" s="49"/>
      <c r="BA19" s="53"/>
      <c r="BB19" s="53"/>
      <c r="BC19" s="53"/>
      <c r="BD19" s="71"/>
      <c r="BE19" s="71"/>
    </row>
    <row r="20" spans="1:57" s="66" customFormat="1" ht="12" customHeight="1" x14ac:dyDescent="0.25">
      <c r="A20" s="62">
        <v>10</v>
      </c>
      <c r="B20" s="111">
        <v>6</v>
      </c>
      <c r="C20" s="111">
        <v>12</v>
      </c>
      <c r="D20" s="111" t="s">
        <v>62</v>
      </c>
      <c r="E20" s="53">
        <v>0.13473499999999999</v>
      </c>
      <c r="F20" s="53">
        <v>0.13473499999999999</v>
      </c>
      <c r="G20" s="50">
        <v>1</v>
      </c>
      <c r="H20" s="51">
        <v>49.075144508670519</v>
      </c>
      <c r="I20" s="51">
        <v>6.612139595375722</v>
      </c>
      <c r="J20" s="53">
        <v>4.9699943802183691E-2</v>
      </c>
      <c r="K20" s="50">
        <v>0</v>
      </c>
      <c r="L20" s="65">
        <v>0.4</v>
      </c>
      <c r="M20" s="50">
        <v>0</v>
      </c>
      <c r="N20" s="53">
        <v>0.4</v>
      </c>
      <c r="O20" s="50">
        <v>0</v>
      </c>
      <c r="P20" s="53">
        <v>0.4</v>
      </c>
      <c r="Q20" s="50">
        <v>1</v>
      </c>
      <c r="R20" s="53">
        <v>4.9699943802183691E-2</v>
      </c>
      <c r="S20" s="53">
        <v>6.6963219281872197E-3</v>
      </c>
      <c r="T20" s="52">
        <v>4.4302669069315508</v>
      </c>
      <c r="U20" s="53">
        <v>2.9666493436607912E-2</v>
      </c>
      <c r="V20" s="52">
        <v>0.2</v>
      </c>
      <c r="W20" s="53">
        <v>2.6946999999999999E-2</v>
      </c>
      <c r="X20" s="52">
        <v>2</v>
      </c>
      <c r="Y20" s="53">
        <v>0.26946999999999999</v>
      </c>
      <c r="Z20" s="53">
        <v>0.32608349343660792</v>
      </c>
      <c r="AA20" s="55">
        <v>1.5</v>
      </c>
      <c r="AB20" s="116">
        <v>65.075999999999993</v>
      </c>
      <c r="AC20" s="53">
        <v>1.5</v>
      </c>
      <c r="AD20" s="56">
        <v>5.8393263261416724E-3</v>
      </c>
      <c r="AE20" s="72">
        <v>1.9976642694694735E-2</v>
      </c>
      <c r="AF20" s="111">
        <v>1.2999999999999999E-2</v>
      </c>
      <c r="AG20" s="49">
        <v>5.5231389151922924E-2</v>
      </c>
      <c r="AH20" s="52">
        <v>2.1744641398394853</v>
      </c>
      <c r="AI20" s="70">
        <v>10</v>
      </c>
      <c r="AJ20" s="71">
        <v>0.25</v>
      </c>
      <c r="AK20" s="52">
        <v>84.135481095869835</v>
      </c>
      <c r="AL20" s="53">
        <v>1.7139939463452674</v>
      </c>
      <c r="AM20" s="53">
        <v>0.02</v>
      </c>
      <c r="AN20" s="53" t="s">
        <v>172</v>
      </c>
      <c r="AO20" s="49">
        <v>0.36199999999999999</v>
      </c>
      <c r="AP20" s="49">
        <v>0.124</v>
      </c>
      <c r="AQ20" s="49">
        <v>0.315</v>
      </c>
      <c r="AR20" s="49">
        <v>6.7000000000000004E-2</v>
      </c>
      <c r="AS20" s="53">
        <v>0.62046580857698674</v>
      </c>
      <c r="AT20" s="53" t="s">
        <v>172</v>
      </c>
      <c r="AU20" s="49">
        <v>1.9621703344194389E-2</v>
      </c>
      <c r="AV20" s="49">
        <v>1.96875E-2</v>
      </c>
      <c r="AW20" s="52">
        <v>3.8581764014381834</v>
      </c>
      <c r="AX20" s="111" t="s">
        <v>172</v>
      </c>
      <c r="AY20" s="49">
        <v>3.1E-2</v>
      </c>
      <c r="AZ20" s="49">
        <v>5.0621703344194385E-2</v>
      </c>
      <c r="BA20" s="53">
        <v>1.6750000000000001E-2</v>
      </c>
      <c r="BB20" s="53">
        <v>1.5306501728172899</v>
      </c>
      <c r="BC20" s="53" t="s">
        <v>176</v>
      </c>
      <c r="BD20" s="71">
        <v>699.8</v>
      </c>
      <c r="BE20" s="71">
        <v>698.5</v>
      </c>
    </row>
    <row r="21" spans="1:57" s="66" customFormat="1" ht="12" customHeight="1" x14ac:dyDescent="0.25">
      <c r="A21" s="62"/>
      <c r="B21" s="111"/>
      <c r="C21" s="111"/>
      <c r="D21" s="111"/>
      <c r="E21" s="53"/>
      <c r="F21" s="53"/>
      <c r="G21" s="50"/>
      <c r="H21" s="51"/>
      <c r="I21" s="51"/>
      <c r="J21" s="53"/>
      <c r="K21" s="50"/>
      <c r="L21" s="65"/>
      <c r="M21" s="50"/>
      <c r="N21" s="53"/>
      <c r="O21" s="50"/>
      <c r="P21" s="53"/>
      <c r="Q21" s="50"/>
      <c r="R21" s="53"/>
      <c r="S21" s="53"/>
      <c r="T21" s="52"/>
      <c r="U21" s="53"/>
      <c r="V21" s="52"/>
      <c r="W21" s="53"/>
      <c r="X21" s="52"/>
      <c r="Y21" s="53"/>
      <c r="Z21" s="53"/>
      <c r="AA21" s="55"/>
      <c r="AB21" s="116"/>
      <c r="AC21" s="53"/>
      <c r="AD21" s="56"/>
      <c r="AE21" s="72"/>
      <c r="AF21" s="111"/>
      <c r="AG21" s="49"/>
      <c r="AH21" s="52"/>
      <c r="AI21" s="70"/>
      <c r="AJ21" s="71"/>
      <c r="AK21" s="52"/>
      <c r="AL21" s="53"/>
      <c r="AM21" s="53"/>
      <c r="AN21" s="53"/>
      <c r="AO21" s="49"/>
      <c r="AP21" s="49"/>
      <c r="AQ21" s="49"/>
      <c r="AR21" s="49"/>
      <c r="AS21" s="53"/>
      <c r="AT21" s="53"/>
      <c r="AU21" s="49"/>
      <c r="AV21" s="49"/>
      <c r="AW21" s="52"/>
      <c r="AX21" s="111"/>
      <c r="AY21" s="49"/>
      <c r="AZ21" s="49"/>
      <c r="BA21" s="53"/>
      <c r="BB21" s="53"/>
      <c r="BC21" s="53"/>
      <c r="BD21" s="71"/>
      <c r="BE21" s="71"/>
    </row>
    <row r="22" spans="1:57" s="66" customFormat="1" ht="12" customHeight="1" x14ac:dyDescent="0.25">
      <c r="A22" s="62">
        <v>11</v>
      </c>
      <c r="B22" s="111">
        <v>32</v>
      </c>
      <c r="C22" s="111">
        <v>12</v>
      </c>
      <c r="D22" s="111" t="s">
        <v>62</v>
      </c>
      <c r="E22" s="53">
        <v>6.5030000000000001</v>
      </c>
      <c r="F22" s="53">
        <v>6.5030000000000001</v>
      </c>
      <c r="G22" s="50">
        <v>1</v>
      </c>
      <c r="H22" s="51">
        <v>49.075144508670519</v>
      </c>
      <c r="I22" s="51">
        <v>319.13566473988436</v>
      </c>
      <c r="J22" s="53">
        <v>4.9699943802183691E-2</v>
      </c>
      <c r="K22" s="50">
        <v>0</v>
      </c>
      <c r="L22" s="65">
        <v>0.4</v>
      </c>
      <c r="M22" s="50">
        <v>0</v>
      </c>
      <c r="N22" s="53">
        <v>0.4</v>
      </c>
      <c r="O22" s="50">
        <v>0</v>
      </c>
      <c r="P22" s="53">
        <v>0.4</v>
      </c>
      <c r="Q22" s="50">
        <v>1</v>
      </c>
      <c r="R22" s="53">
        <v>4.9699943802183691E-2</v>
      </c>
      <c r="S22" s="53">
        <v>0.32319873454560055</v>
      </c>
      <c r="T22" s="52">
        <v>4.0668658217927716</v>
      </c>
      <c r="U22" s="53">
        <v>1.3144058871701776</v>
      </c>
      <c r="V22" s="52">
        <v>0.2</v>
      </c>
      <c r="W22" s="53">
        <v>1.3006000000000002</v>
      </c>
      <c r="X22" s="52">
        <v>2</v>
      </c>
      <c r="Y22" s="53">
        <v>13.006</v>
      </c>
      <c r="Z22" s="53">
        <v>15.621005887170178</v>
      </c>
      <c r="AA22" s="55">
        <v>15.621005887170178</v>
      </c>
      <c r="AB22" s="116">
        <v>59.11</v>
      </c>
      <c r="AC22" s="53">
        <v>15.621005887170178</v>
      </c>
      <c r="AD22" s="56">
        <v>1.4379969548300165E-2</v>
      </c>
      <c r="AE22" s="72">
        <v>1.1165623413973409E-2</v>
      </c>
      <c r="AF22" s="111">
        <v>1.2999999999999999E-2</v>
      </c>
      <c r="AG22" s="49">
        <v>0.14830730017130891</v>
      </c>
      <c r="AH22" s="52">
        <v>5.8388700854846034</v>
      </c>
      <c r="AI22" s="70">
        <v>12</v>
      </c>
      <c r="AJ22" s="71">
        <v>0.3</v>
      </c>
      <c r="AK22" s="52">
        <v>102.28440167758218</v>
      </c>
      <c r="AL22" s="53">
        <v>1.4470282780608139</v>
      </c>
      <c r="AM22" s="53">
        <v>0.15</v>
      </c>
      <c r="AN22" s="53" t="s">
        <v>172</v>
      </c>
      <c r="AO22" s="49">
        <v>0.6</v>
      </c>
      <c r="AP22" s="49">
        <v>0.29799999999999999</v>
      </c>
      <c r="AQ22" s="49">
        <v>0.68600000000000005</v>
      </c>
      <c r="AR22" s="49">
        <v>0.21299999999999999</v>
      </c>
      <c r="AS22" s="53">
        <v>0.8682169668364883</v>
      </c>
      <c r="AT22" s="53" t="s">
        <v>172</v>
      </c>
      <c r="AU22" s="49">
        <v>3.8420015367112731E-2</v>
      </c>
      <c r="AV22" s="49">
        <v>5.1450000000000003E-2</v>
      </c>
      <c r="AW22" s="52">
        <v>5.6355636948060219</v>
      </c>
      <c r="AX22" s="111" t="s">
        <v>172</v>
      </c>
      <c r="AY22" s="49">
        <v>8.9399999999999993E-2</v>
      </c>
      <c r="AZ22" s="49">
        <v>0.12782001536711274</v>
      </c>
      <c r="BA22" s="53">
        <v>6.3899999999999998E-2</v>
      </c>
      <c r="BB22" s="53">
        <v>1.0965876131604175</v>
      </c>
      <c r="BC22" s="53" t="s">
        <v>78</v>
      </c>
      <c r="BD22" s="71">
        <v>699.73</v>
      </c>
      <c r="BE22" s="71">
        <v>699.07</v>
      </c>
    </row>
    <row r="23" spans="1:57" s="66" customFormat="1" ht="12" customHeight="1" x14ac:dyDescent="0.25">
      <c r="A23" s="62">
        <v>12</v>
      </c>
      <c r="B23" s="111">
        <v>12</v>
      </c>
      <c r="C23" s="111">
        <v>15</v>
      </c>
      <c r="D23" s="111" t="s">
        <v>63</v>
      </c>
      <c r="E23" s="53">
        <v>0.396648</v>
      </c>
      <c r="F23" s="53">
        <v>7.0343830000000001</v>
      </c>
      <c r="G23" s="50">
        <v>1</v>
      </c>
      <c r="H23" s="51">
        <v>49.075144508670519</v>
      </c>
      <c r="I23" s="51">
        <v>345.21336225433527</v>
      </c>
      <c r="J23" s="53">
        <v>4.9699943802183691E-2</v>
      </c>
      <c r="K23" s="50">
        <v>0</v>
      </c>
      <c r="L23" s="65">
        <v>0.4</v>
      </c>
      <c r="M23" s="50">
        <v>0</v>
      </c>
      <c r="N23" s="53">
        <v>0.4</v>
      </c>
      <c r="O23" s="50">
        <v>0</v>
      </c>
      <c r="P23" s="53">
        <v>0.4</v>
      </c>
      <c r="Q23" s="50">
        <v>1</v>
      </c>
      <c r="R23" s="53">
        <v>4.9699943802183691E-2</v>
      </c>
      <c r="S23" s="53">
        <v>0.3496084397830363</v>
      </c>
      <c r="T23" s="52">
        <v>4.0517387842593005</v>
      </c>
      <c r="U23" s="53">
        <v>1.4165220747733103</v>
      </c>
      <c r="V23" s="52">
        <v>0.2</v>
      </c>
      <c r="W23" s="53">
        <v>1.4068766000000001</v>
      </c>
      <c r="X23" s="52">
        <v>2</v>
      </c>
      <c r="Y23" s="53">
        <v>14.068766</v>
      </c>
      <c r="Z23" s="53">
        <v>16.892164674773312</v>
      </c>
      <c r="AA23" s="55">
        <v>16.892164674773312</v>
      </c>
      <c r="AB23" s="116">
        <v>87.245999999999995</v>
      </c>
      <c r="AC23" s="53">
        <v>16.892164674773312</v>
      </c>
      <c r="AD23" s="56">
        <v>9.1694748183292589E-3</v>
      </c>
      <c r="AE23" s="72">
        <v>1.0000458473741595E-2</v>
      </c>
      <c r="AF23" s="111">
        <v>1.2999999999999999E-2</v>
      </c>
      <c r="AG23" s="49">
        <v>0.15591143548564579</v>
      </c>
      <c r="AH23" s="52">
        <v>6.1382454915608582</v>
      </c>
      <c r="AI23" s="70">
        <v>12</v>
      </c>
      <c r="AJ23" s="71">
        <v>0.3</v>
      </c>
      <c r="AK23" s="52">
        <v>96.800561475115671</v>
      </c>
      <c r="AL23" s="53">
        <v>1.3694478091409379</v>
      </c>
      <c r="AM23" s="53">
        <v>0.17</v>
      </c>
      <c r="AN23" s="53" t="s">
        <v>172</v>
      </c>
      <c r="AO23" s="49">
        <v>0.624</v>
      </c>
      <c r="AP23" s="49">
        <v>0.315</v>
      </c>
      <c r="AQ23" s="49">
        <v>0.71599999999999997</v>
      </c>
      <c r="AR23" s="49">
        <v>0.22900000000000001</v>
      </c>
      <c r="AS23" s="53">
        <v>0.85453543290394529</v>
      </c>
      <c r="AT23" s="53" t="s">
        <v>172</v>
      </c>
      <c r="AU23" s="49">
        <v>3.7218695519283036E-2</v>
      </c>
      <c r="AV23" s="49">
        <v>5.3699999999999998E-2</v>
      </c>
      <c r="AW23" s="52">
        <v>5.2682115225916508</v>
      </c>
      <c r="AX23" s="111" t="s">
        <v>172</v>
      </c>
      <c r="AY23" s="49">
        <v>9.4500000000000001E-2</v>
      </c>
      <c r="AZ23" s="49">
        <v>0.13171869551928303</v>
      </c>
      <c r="BA23" s="53">
        <v>6.8699999999999997E-2</v>
      </c>
      <c r="BB23" s="53">
        <v>1.0409196404121317</v>
      </c>
      <c r="BC23" s="53" t="s">
        <v>78</v>
      </c>
      <c r="BD23" s="71">
        <v>698.07</v>
      </c>
      <c r="BE23" s="115">
        <v>697.19749999999999</v>
      </c>
    </row>
    <row r="24" spans="1:57" s="66" customFormat="1" ht="12" customHeight="1" x14ac:dyDescent="0.25">
      <c r="A24" s="62"/>
      <c r="B24" s="111"/>
      <c r="C24" s="111"/>
      <c r="D24" s="111"/>
      <c r="E24" s="53"/>
      <c r="F24" s="53"/>
      <c r="G24" s="50"/>
      <c r="H24" s="51"/>
      <c r="I24" s="51"/>
      <c r="J24" s="53"/>
      <c r="K24" s="50"/>
      <c r="L24" s="65"/>
      <c r="M24" s="50"/>
      <c r="N24" s="53"/>
      <c r="O24" s="50"/>
      <c r="P24" s="53"/>
      <c r="Q24" s="50"/>
      <c r="R24" s="53"/>
      <c r="S24" s="53"/>
      <c r="T24" s="52"/>
      <c r="U24" s="53"/>
      <c r="V24" s="52"/>
      <c r="W24" s="53"/>
      <c r="X24" s="52"/>
      <c r="Y24" s="53"/>
      <c r="Z24" s="53"/>
      <c r="AA24" s="55"/>
      <c r="AB24" s="116"/>
      <c r="AC24" s="53"/>
      <c r="AD24" s="56"/>
      <c r="AE24" s="72"/>
      <c r="AF24" s="111"/>
      <c r="AG24" s="49"/>
      <c r="AH24" s="52"/>
      <c r="AI24" s="70"/>
      <c r="AJ24" s="71"/>
      <c r="AK24" s="52"/>
      <c r="AL24" s="53"/>
      <c r="AM24" s="53"/>
      <c r="AN24" s="53"/>
      <c r="AO24" s="49"/>
      <c r="AP24" s="49"/>
      <c r="AQ24" s="49"/>
      <c r="AR24" s="49"/>
      <c r="AS24" s="53"/>
      <c r="AT24" s="53"/>
      <c r="AU24" s="49"/>
      <c r="AV24" s="49"/>
      <c r="AW24" s="52"/>
      <c r="AX24" s="111"/>
      <c r="AY24" s="49"/>
      <c r="AZ24" s="49"/>
      <c r="BA24" s="53"/>
      <c r="BB24" s="53"/>
      <c r="BC24" s="53"/>
      <c r="BD24" s="71"/>
      <c r="BE24" s="71"/>
    </row>
    <row r="25" spans="1:57" s="66" customFormat="1" ht="12" customHeight="1" x14ac:dyDescent="0.25">
      <c r="A25" s="62">
        <v>14</v>
      </c>
      <c r="B25" s="111">
        <v>3</v>
      </c>
      <c r="C25" s="111">
        <v>7</v>
      </c>
      <c r="D25" s="111" t="s">
        <v>62</v>
      </c>
      <c r="E25" s="53">
        <v>0.67008299999999998</v>
      </c>
      <c r="F25" s="53">
        <v>0.67008299999999998</v>
      </c>
      <c r="G25" s="50">
        <v>1</v>
      </c>
      <c r="H25" s="51">
        <v>49.075144508670519</v>
      </c>
      <c r="I25" s="51">
        <v>32.884420057803467</v>
      </c>
      <c r="J25" s="53">
        <v>4.9699943802183691E-2</v>
      </c>
      <c r="K25" s="50">
        <v>0</v>
      </c>
      <c r="L25" s="65">
        <v>0.4</v>
      </c>
      <c r="M25" s="50">
        <v>0</v>
      </c>
      <c r="N25" s="53">
        <v>0.4</v>
      </c>
      <c r="O25" s="50">
        <v>0</v>
      </c>
      <c r="P25" s="53">
        <v>0.4</v>
      </c>
      <c r="Q25" s="50">
        <v>1</v>
      </c>
      <c r="R25" s="53">
        <v>4.9699943802183691E-2</v>
      </c>
      <c r="S25" s="53">
        <v>3.3303087442798654E-2</v>
      </c>
      <c r="T25" s="52">
        <v>4.3482084517982473</v>
      </c>
      <c r="U25" s="53">
        <v>0.1448087662897532</v>
      </c>
      <c r="V25" s="52">
        <v>0.2</v>
      </c>
      <c r="W25" s="53">
        <v>0.13401660000000001</v>
      </c>
      <c r="X25" s="52">
        <v>2</v>
      </c>
      <c r="Y25" s="53">
        <v>1.340166</v>
      </c>
      <c r="Z25" s="53">
        <v>1.6189913662897533</v>
      </c>
      <c r="AA25" s="55">
        <v>1.6189913662897533</v>
      </c>
      <c r="AB25" s="116">
        <v>97.406999999999996</v>
      </c>
      <c r="AC25" s="53">
        <v>1.6189913662897533</v>
      </c>
      <c r="AD25" s="56">
        <v>1.3243401398256426E-2</v>
      </c>
      <c r="AE25" s="72">
        <v>1.7965854610038294E-2</v>
      </c>
      <c r="AF25" s="111">
        <v>1.2999999999999999E-2</v>
      </c>
      <c r="AG25" s="49">
        <v>5.797722646713506E-2</v>
      </c>
      <c r="AH25" s="52">
        <v>2.2825679711470497</v>
      </c>
      <c r="AI25" s="70">
        <v>12</v>
      </c>
      <c r="AJ25" s="71">
        <v>0.3</v>
      </c>
      <c r="AK25" s="52">
        <v>129.74536775571852</v>
      </c>
      <c r="AL25" s="53">
        <v>1.8355214774754145</v>
      </c>
      <c r="AM25" s="53">
        <v>0.01</v>
      </c>
      <c r="AN25" s="53" t="s">
        <v>172</v>
      </c>
      <c r="AO25" s="49">
        <v>0.29199999999999998</v>
      </c>
      <c r="AP25" s="49">
        <v>9.1999999999999998E-2</v>
      </c>
      <c r="AQ25" s="49">
        <v>0.23899999999999999</v>
      </c>
      <c r="AR25" s="49">
        <v>4.1000000000000002E-2</v>
      </c>
      <c r="AS25" s="53">
        <v>0.535972271422821</v>
      </c>
      <c r="AT25" s="53" t="s">
        <v>172</v>
      </c>
      <c r="AU25" s="49">
        <v>1.4641502330995825E-2</v>
      </c>
      <c r="AV25" s="49">
        <v>1.7925E-2</v>
      </c>
      <c r="AW25" s="52">
        <v>3.159192229511226</v>
      </c>
      <c r="AX25" s="111" t="s">
        <v>172</v>
      </c>
      <c r="AY25" s="49">
        <v>2.76E-2</v>
      </c>
      <c r="AZ25" s="49">
        <v>4.2241502330995828E-2</v>
      </c>
      <c r="BA25" s="53">
        <v>1.23E-2</v>
      </c>
      <c r="BB25" s="53">
        <v>1.5429621143569225</v>
      </c>
      <c r="BC25" s="53" t="s">
        <v>176</v>
      </c>
      <c r="BD25" s="71">
        <v>697.55</v>
      </c>
      <c r="BE25" s="71">
        <v>695.8</v>
      </c>
    </row>
    <row r="26" spans="1:57" s="66" customFormat="1" ht="12" customHeight="1" x14ac:dyDescent="0.25">
      <c r="A26" s="62">
        <v>15</v>
      </c>
      <c r="B26" s="111">
        <v>7</v>
      </c>
      <c r="C26" s="111">
        <v>16</v>
      </c>
      <c r="D26" s="111" t="s">
        <v>63</v>
      </c>
      <c r="E26" s="53">
        <v>0.44339000000000001</v>
      </c>
      <c r="F26" s="53">
        <v>1.1134729999999999</v>
      </c>
      <c r="G26" s="50">
        <v>1</v>
      </c>
      <c r="H26" s="51">
        <v>49.075144508670519</v>
      </c>
      <c r="I26" s="51">
        <v>54.643848381502885</v>
      </c>
      <c r="J26" s="53">
        <v>4.9699943802183691E-2</v>
      </c>
      <c r="K26" s="50">
        <v>0</v>
      </c>
      <c r="L26" s="65">
        <v>0.4</v>
      </c>
      <c r="M26" s="50">
        <v>0</v>
      </c>
      <c r="N26" s="53">
        <v>0.4</v>
      </c>
      <c r="O26" s="50">
        <v>0</v>
      </c>
      <c r="P26" s="53">
        <v>0.4</v>
      </c>
      <c r="Q26" s="50">
        <v>1</v>
      </c>
      <c r="R26" s="53">
        <v>4.9699943802183691E-2</v>
      </c>
      <c r="S26" s="53">
        <v>5.5339545525248876E-2</v>
      </c>
      <c r="T26" s="52">
        <v>4.3067531500242273</v>
      </c>
      <c r="U26" s="53">
        <v>0.23833376201177472</v>
      </c>
      <c r="V26" s="52">
        <v>0.2</v>
      </c>
      <c r="W26" s="53">
        <v>0.22269459999999999</v>
      </c>
      <c r="X26" s="52">
        <v>2</v>
      </c>
      <c r="Y26" s="53">
        <v>2.2269459999999999</v>
      </c>
      <c r="Z26" s="53">
        <v>2.6879743620117749</v>
      </c>
      <c r="AA26" s="55">
        <v>2.6879743620117749</v>
      </c>
      <c r="AB26" s="116">
        <v>123.173</v>
      </c>
      <c r="AC26" s="53">
        <v>2.6879743620117749</v>
      </c>
      <c r="AD26" s="56">
        <v>1.5019525382998082E-2</v>
      </c>
      <c r="AE26" s="72">
        <v>1.0554261079944099E-2</v>
      </c>
      <c r="AF26" s="111">
        <v>1.2999999999999999E-2</v>
      </c>
      <c r="AG26" s="49">
        <v>7.7471402013550933E-2</v>
      </c>
      <c r="AH26" s="52">
        <v>3.050055197383895</v>
      </c>
      <c r="AI26" s="70">
        <v>12</v>
      </c>
      <c r="AJ26" s="71">
        <v>0.3</v>
      </c>
      <c r="AK26" s="52">
        <v>99.444744780789406</v>
      </c>
      <c r="AL26" s="53">
        <v>1.4068553507888528</v>
      </c>
      <c r="AM26" s="53">
        <v>0.03</v>
      </c>
      <c r="AN26" s="53" t="s">
        <v>172</v>
      </c>
      <c r="AO26" s="49">
        <v>0.4</v>
      </c>
      <c r="AP26" s="49">
        <v>0.14799999999999999</v>
      </c>
      <c r="AQ26" s="49">
        <v>0.37</v>
      </c>
      <c r="AR26" s="49">
        <v>8.5999999999999993E-2</v>
      </c>
      <c r="AS26" s="53">
        <v>0.56274214031554115</v>
      </c>
      <c r="AT26" s="53" t="s">
        <v>172</v>
      </c>
      <c r="AU26" s="49">
        <v>1.6140607364266878E-2</v>
      </c>
      <c r="AV26" s="49">
        <v>2.775E-2</v>
      </c>
      <c r="AW26" s="52">
        <v>2.8731601081404823</v>
      </c>
      <c r="AX26" s="111" t="s">
        <v>172</v>
      </c>
      <c r="AY26" s="49">
        <v>4.4399999999999995E-2</v>
      </c>
      <c r="AZ26" s="49">
        <v>6.0540607364266877E-2</v>
      </c>
      <c r="BA26" s="53">
        <v>2.5799999999999997E-2</v>
      </c>
      <c r="BB26" s="53">
        <v>1.1185749296309941</v>
      </c>
      <c r="BC26" s="53" t="s">
        <v>176</v>
      </c>
      <c r="BD26" s="71">
        <v>695.75</v>
      </c>
      <c r="BE26" s="71">
        <v>694.45</v>
      </c>
    </row>
    <row r="27" spans="1:57" s="66" customFormat="1" ht="12" customHeight="1" x14ac:dyDescent="0.25">
      <c r="A27" s="62"/>
      <c r="B27" s="111"/>
      <c r="C27" s="111"/>
      <c r="D27" s="111"/>
      <c r="E27" s="53"/>
      <c r="F27" s="53"/>
      <c r="G27" s="50"/>
      <c r="H27" s="51"/>
      <c r="I27" s="51"/>
      <c r="J27" s="53"/>
      <c r="K27" s="50"/>
      <c r="L27" s="65"/>
      <c r="M27" s="50"/>
      <c r="N27" s="53"/>
      <c r="O27" s="50"/>
      <c r="P27" s="53"/>
      <c r="Q27" s="50"/>
      <c r="R27" s="53"/>
      <c r="S27" s="53"/>
      <c r="T27" s="52"/>
      <c r="U27" s="53"/>
      <c r="V27" s="52"/>
      <c r="W27" s="53"/>
      <c r="X27" s="52"/>
      <c r="Y27" s="53"/>
      <c r="Z27" s="53"/>
      <c r="AA27" s="55"/>
      <c r="AB27" s="116"/>
      <c r="AC27" s="53"/>
      <c r="AD27" s="56"/>
      <c r="AE27" s="72"/>
      <c r="AF27" s="111"/>
      <c r="AG27" s="49"/>
      <c r="AH27" s="52"/>
      <c r="AI27" s="70"/>
      <c r="AJ27" s="71"/>
      <c r="AK27" s="52"/>
      <c r="AL27" s="53"/>
      <c r="AM27" s="53"/>
      <c r="AN27" s="53"/>
      <c r="AO27" s="49"/>
      <c r="AP27" s="49"/>
      <c r="AQ27" s="49"/>
      <c r="AR27" s="49"/>
      <c r="AS27" s="53"/>
      <c r="AT27" s="53"/>
      <c r="AU27" s="49"/>
      <c r="AV27" s="49"/>
      <c r="AW27" s="52"/>
      <c r="AX27" s="111"/>
      <c r="AY27" s="49"/>
      <c r="AZ27" s="49"/>
      <c r="BA27" s="53"/>
      <c r="BB27" s="53"/>
      <c r="BC27" s="53"/>
      <c r="BD27" s="71"/>
      <c r="BE27" s="71"/>
    </row>
    <row r="28" spans="1:57" s="66" customFormat="1" ht="12" customHeight="1" x14ac:dyDescent="0.25">
      <c r="A28" s="62">
        <v>16</v>
      </c>
      <c r="B28" s="111">
        <v>12</v>
      </c>
      <c r="C28" s="111">
        <v>13</v>
      </c>
      <c r="D28" s="111" t="s">
        <v>62</v>
      </c>
      <c r="E28" s="53">
        <v>0.117246</v>
      </c>
      <c r="F28" s="53">
        <v>0.117246</v>
      </c>
      <c r="G28" s="50">
        <v>1</v>
      </c>
      <c r="H28" s="51">
        <v>49.075144508670519</v>
      </c>
      <c r="I28" s="51">
        <v>5.7538643930635835</v>
      </c>
      <c r="J28" s="53">
        <v>4.9699943802183691E-2</v>
      </c>
      <c r="K28" s="50">
        <v>0</v>
      </c>
      <c r="L28" s="65">
        <v>0.4</v>
      </c>
      <c r="M28" s="50">
        <v>0</v>
      </c>
      <c r="N28" s="53">
        <v>0.4</v>
      </c>
      <c r="O28" s="50">
        <v>0</v>
      </c>
      <c r="P28" s="53">
        <v>0.4</v>
      </c>
      <c r="Q28" s="50">
        <v>1</v>
      </c>
      <c r="R28" s="53">
        <v>4.9699943802183691E-2</v>
      </c>
      <c r="S28" s="53">
        <v>5.8271196110308288E-3</v>
      </c>
      <c r="T28" s="52">
        <v>4.4348627811034733</v>
      </c>
      <c r="U28" s="53">
        <v>2.584247588399877E-2</v>
      </c>
      <c r="V28" s="52">
        <v>0.2</v>
      </c>
      <c r="W28" s="53">
        <v>2.3449200000000003E-2</v>
      </c>
      <c r="X28" s="52">
        <v>2</v>
      </c>
      <c r="Y28" s="53">
        <v>0.23449200000000001</v>
      </c>
      <c r="Z28" s="53">
        <v>0.28378367588399878</v>
      </c>
      <c r="AA28" s="55">
        <v>1.5</v>
      </c>
      <c r="AB28" s="116">
        <v>45.491999999999997</v>
      </c>
      <c r="AC28" s="53">
        <v>1.5</v>
      </c>
      <c r="AD28" s="56">
        <v>3.2972830387760485E-2</v>
      </c>
      <c r="AE28" s="72">
        <v>1.5387320847632556E-3</v>
      </c>
      <c r="AF28" s="111">
        <v>1.2999999999999999E-2</v>
      </c>
      <c r="AG28" s="49">
        <v>8.9318386952523407E-2</v>
      </c>
      <c r="AH28" s="52">
        <v>3.5164719272647011</v>
      </c>
      <c r="AI28" s="70">
        <v>10</v>
      </c>
      <c r="AJ28" s="71">
        <v>0.25</v>
      </c>
      <c r="AK28" s="52">
        <v>23.350674838800593</v>
      </c>
      <c r="AL28" s="53">
        <v>0.47569604161621259</v>
      </c>
      <c r="AM28" s="53">
        <v>0.06</v>
      </c>
      <c r="AN28" s="53" t="s">
        <v>172</v>
      </c>
      <c r="AO28" s="49">
        <v>0.47299999999999998</v>
      </c>
      <c r="AP28" s="49">
        <v>0.19600000000000001</v>
      </c>
      <c r="AQ28" s="49">
        <v>0.48099999999999998</v>
      </c>
      <c r="AR28" s="49">
        <v>0.128</v>
      </c>
      <c r="AS28" s="53">
        <v>0.22500422768446854</v>
      </c>
      <c r="AT28" s="53" t="s">
        <v>173</v>
      </c>
      <c r="AU28" s="49">
        <v>2.5803721955088765E-3</v>
      </c>
      <c r="AV28" s="49">
        <v>3.0062499999999999E-2</v>
      </c>
      <c r="AW28" s="52">
        <v>0.45379228765529656</v>
      </c>
      <c r="AX28" s="111" t="s">
        <v>174</v>
      </c>
      <c r="AY28" s="49">
        <v>4.9000000000000002E-2</v>
      </c>
      <c r="AZ28" s="49">
        <v>5.1580372195508879E-2</v>
      </c>
      <c r="BA28" s="53">
        <v>3.2000000000000001E-2</v>
      </c>
      <c r="BB28" s="53">
        <v>0.40158842391097976</v>
      </c>
      <c r="BC28" s="53" t="s">
        <v>175</v>
      </c>
      <c r="BD28" s="71">
        <v>698.5</v>
      </c>
      <c r="BE28" s="71">
        <v>698.43</v>
      </c>
    </row>
    <row r="29" spans="1:57" s="66" customFormat="1" ht="12" customHeight="1" x14ac:dyDescent="0.25">
      <c r="A29" s="62"/>
      <c r="B29" s="111"/>
      <c r="C29" s="111"/>
      <c r="D29" s="111"/>
      <c r="E29" s="53"/>
      <c r="F29" s="53"/>
      <c r="G29" s="50"/>
      <c r="H29" s="51"/>
      <c r="I29" s="51"/>
      <c r="J29" s="53"/>
      <c r="K29" s="50"/>
      <c r="L29" s="65"/>
      <c r="M29" s="50"/>
      <c r="N29" s="53"/>
      <c r="O29" s="50"/>
      <c r="P29" s="53"/>
      <c r="Q29" s="50"/>
      <c r="R29" s="53"/>
      <c r="S29" s="53"/>
      <c r="T29" s="52"/>
      <c r="U29" s="53"/>
      <c r="V29" s="52"/>
      <c r="W29" s="53"/>
      <c r="X29" s="52"/>
      <c r="Y29" s="53"/>
      <c r="Z29" s="53"/>
      <c r="AA29" s="55"/>
      <c r="AB29" s="116"/>
      <c r="AC29" s="53"/>
      <c r="AD29" s="56"/>
      <c r="AE29" s="72"/>
      <c r="AF29" s="111"/>
      <c r="AG29" s="49"/>
      <c r="AH29" s="52"/>
      <c r="AI29" s="70"/>
      <c r="AJ29" s="71"/>
      <c r="AK29" s="52"/>
      <c r="AL29" s="53"/>
      <c r="AM29" s="53"/>
      <c r="AN29" s="53"/>
      <c r="AO29" s="49"/>
      <c r="AP29" s="49"/>
      <c r="AQ29" s="49"/>
      <c r="AR29" s="49"/>
      <c r="AS29" s="53"/>
      <c r="AT29" s="53"/>
      <c r="AU29" s="49"/>
      <c r="AV29" s="49"/>
      <c r="AW29" s="52"/>
      <c r="AX29" s="111"/>
      <c r="AY29" s="49"/>
      <c r="AZ29" s="49"/>
      <c r="BA29" s="53"/>
      <c r="BB29" s="53"/>
      <c r="BC29" s="53"/>
      <c r="BD29" s="71"/>
      <c r="BE29" s="71"/>
    </row>
    <row r="30" spans="1:57" s="66" customFormat="1" ht="12" customHeight="1" x14ac:dyDescent="0.25">
      <c r="A30" s="62">
        <v>17</v>
      </c>
      <c r="B30" s="111">
        <v>14</v>
      </c>
      <c r="C30" s="111">
        <v>13</v>
      </c>
      <c r="D30" s="111" t="s">
        <v>62</v>
      </c>
      <c r="E30" s="53">
        <v>0.117246</v>
      </c>
      <c r="F30" s="53">
        <v>0.117246</v>
      </c>
      <c r="G30" s="50">
        <v>1</v>
      </c>
      <c r="H30" s="51">
        <v>49.075144508670519</v>
      </c>
      <c r="I30" s="51">
        <v>5.7538643930635835</v>
      </c>
      <c r="J30" s="53">
        <v>4.9699943802183691E-2</v>
      </c>
      <c r="K30" s="50">
        <v>0</v>
      </c>
      <c r="L30" s="65">
        <v>0.4</v>
      </c>
      <c r="M30" s="50">
        <v>0</v>
      </c>
      <c r="N30" s="53">
        <v>0.4</v>
      </c>
      <c r="O30" s="50">
        <v>0</v>
      </c>
      <c r="P30" s="53">
        <v>0.4</v>
      </c>
      <c r="Q30" s="50">
        <v>1</v>
      </c>
      <c r="R30" s="53">
        <v>4.9699943802183691E-2</v>
      </c>
      <c r="S30" s="53">
        <v>5.8271196110308288E-3</v>
      </c>
      <c r="T30" s="52">
        <v>4.4348627811034733</v>
      </c>
      <c r="U30" s="53">
        <v>2.584247588399877E-2</v>
      </c>
      <c r="V30" s="52">
        <v>0.2</v>
      </c>
      <c r="W30" s="53">
        <v>2.3449200000000003E-2</v>
      </c>
      <c r="X30" s="52">
        <v>2</v>
      </c>
      <c r="Y30" s="53">
        <v>0.23449200000000001</v>
      </c>
      <c r="Z30" s="53">
        <v>0.28378367588399878</v>
      </c>
      <c r="AA30" s="55">
        <v>1.5</v>
      </c>
      <c r="AB30" s="116">
        <v>36.228000000000002</v>
      </c>
      <c r="AC30" s="53">
        <v>1.5</v>
      </c>
      <c r="AD30" s="56">
        <v>2.8155018217952462E-2</v>
      </c>
      <c r="AE30" s="72">
        <v>4.1404438555806902E-3</v>
      </c>
      <c r="AF30" s="111">
        <v>1.2999999999999999E-2</v>
      </c>
      <c r="AG30" s="49">
        <v>7.4188679638411428E-2</v>
      </c>
      <c r="AH30" s="52">
        <v>2.920814158992576</v>
      </c>
      <c r="AI30" s="70">
        <v>8</v>
      </c>
      <c r="AJ30" s="71">
        <v>0.2</v>
      </c>
      <c r="AK30" s="52">
        <v>21.125873752925347</v>
      </c>
      <c r="AL30" s="53">
        <v>0.67245744698267973</v>
      </c>
      <c r="AM30" s="53">
        <v>7.0000000000000007E-2</v>
      </c>
      <c r="AN30" s="53" t="s">
        <v>172</v>
      </c>
      <c r="AO30" s="49">
        <v>0.49199999999999999</v>
      </c>
      <c r="AP30" s="49">
        <v>0.21</v>
      </c>
      <c r="AQ30" s="49">
        <v>0.51</v>
      </c>
      <c r="AR30" s="49">
        <v>0.14000000000000001</v>
      </c>
      <c r="AS30" s="53">
        <v>0.33084906391547841</v>
      </c>
      <c r="AT30" s="53" t="s">
        <v>173</v>
      </c>
      <c r="AU30" s="49">
        <v>5.5790572422909435E-3</v>
      </c>
      <c r="AV30" s="49">
        <v>2.5500000000000002E-2</v>
      </c>
      <c r="AW30" s="52">
        <v>1.0357527326927878</v>
      </c>
      <c r="AX30" s="111" t="s">
        <v>174</v>
      </c>
      <c r="AY30" s="49">
        <v>4.2000000000000003E-2</v>
      </c>
      <c r="AZ30" s="49">
        <v>4.7579057242290945E-2</v>
      </c>
      <c r="BA30" s="53">
        <v>2.8000000000000004E-2</v>
      </c>
      <c r="BB30" s="53">
        <v>0.63127180258195226</v>
      </c>
      <c r="BC30" s="53" t="s">
        <v>175</v>
      </c>
      <c r="BD30" s="71">
        <v>698.35</v>
      </c>
      <c r="BE30" s="71">
        <v>698.2</v>
      </c>
    </row>
    <row r="31" spans="1:57" ht="12" customHeight="1" x14ac:dyDescent="0.25">
      <c r="A31" s="62"/>
      <c r="B31" s="111"/>
      <c r="C31" s="111"/>
      <c r="D31" s="111"/>
      <c r="E31" s="53"/>
      <c r="F31" s="53"/>
      <c r="G31" s="50"/>
      <c r="H31" s="51"/>
      <c r="I31" s="51"/>
      <c r="J31" s="53"/>
      <c r="K31" s="50"/>
      <c r="L31" s="65"/>
      <c r="M31" s="50"/>
      <c r="N31" s="53"/>
      <c r="O31" s="50"/>
      <c r="P31" s="53"/>
      <c r="Q31" s="50"/>
      <c r="R31" s="53"/>
      <c r="S31" s="53"/>
      <c r="T31" s="52"/>
      <c r="U31" s="53"/>
      <c r="V31" s="52"/>
      <c r="W31" s="53"/>
      <c r="X31" s="52"/>
      <c r="Y31" s="53"/>
      <c r="Z31" s="53"/>
      <c r="AA31" s="55"/>
      <c r="AB31" s="116"/>
      <c r="AC31" s="53"/>
      <c r="AD31" s="56"/>
      <c r="AE31" s="72"/>
      <c r="AF31" s="111"/>
      <c r="AG31" s="49"/>
      <c r="AH31" s="52"/>
      <c r="AI31" s="70"/>
      <c r="AJ31" s="71"/>
      <c r="AK31" s="52"/>
      <c r="AL31" s="53"/>
      <c r="AM31" s="53"/>
      <c r="AN31" s="53"/>
      <c r="AO31" s="49"/>
      <c r="AP31" s="49"/>
      <c r="AQ31" s="49"/>
      <c r="AR31" s="49"/>
      <c r="AS31" s="53"/>
      <c r="AT31" s="53"/>
      <c r="AU31" s="49"/>
      <c r="AV31" s="49"/>
      <c r="AW31" s="52"/>
      <c r="AX31" s="111"/>
      <c r="AY31" s="49"/>
      <c r="AZ31" s="49"/>
      <c r="BA31" s="53"/>
      <c r="BB31" s="53"/>
      <c r="BC31" s="53"/>
      <c r="BD31" s="71"/>
      <c r="BE31" s="71"/>
    </row>
    <row r="32" spans="1:57" ht="12" customHeight="1" x14ac:dyDescent="0.25">
      <c r="A32" s="62">
        <v>18</v>
      </c>
      <c r="B32" s="111">
        <v>31</v>
      </c>
      <c r="C32" s="111">
        <v>14</v>
      </c>
      <c r="D32" s="111" t="s">
        <v>62</v>
      </c>
      <c r="E32" s="53">
        <v>11.145538</v>
      </c>
      <c r="F32" s="53">
        <v>11.145538</v>
      </c>
      <c r="G32" s="50">
        <v>0.81910000000000005</v>
      </c>
      <c r="H32" s="51">
        <v>49.075144508670519</v>
      </c>
      <c r="I32" s="51">
        <v>546.96888797687859</v>
      </c>
      <c r="J32" s="53">
        <v>4.9699943802183691E-2</v>
      </c>
      <c r="K32" s="50">
        <v>0</v>
      </c>
      <c r="L32" s="65">
        <v>0.4</v>
      </c>
      <c r="M32" s="50">
        <v>0</v>
      </c>
      <c r="N32" s="53">
        <v>0.4</v>
      </c>
      <c r="O32" s="50">
        <v>0.18090000000000001</v>
      </c>
      <c r="P32" s="53">
        <v>0.4</v>
      </c>
      <c r="Q32" s="50">
        <v>1</v>
      </c>
      <c r="R32" s="53">
        <v>0.11306922396836867</v>
      </c>
      <c r="S32" s="53">
        <v>1.2602173323699639</v>
      </c>
      <c r="T32" s="52">
        <v>3.9538523134262515</v>
      </c>
      <c r="U32" s="53">
        <v>4.9827132150108415</v>
      </c>
      <c r="V32" s="52">
        <v>0.2</v>
      </c>
      <c r="W32" s="53">
        <v>2.2291076000000003</v>
      </c>
      <c r="X32" s="52">
        <v>2</v>
      </c>
      <c r="Y32" s="53">
        <v>22.291076</v>
      </c>
      <c r="Z32" s="53">
        <v>29.502896815010843</v>
      </c>
      <c r="AA32" s="55">
        <v>29.502896815010843</v>
      </c>
      <c r="AB32" s="116">
        <v>58.918999999999997</v>
      </c>
      <c r="AC32" s="53">
        <v>29.502896815010843</v>
      </c>
      <c r="AD32" s="56">
        <v>2.308253704238045E-2</v>
      </c>
      <c r="AE32" s="72">
        <v>4.073388889831958E-3</v>
      </c>
      <c r="AF32" s="111">
        <v>1.2999999999999999E-2</v>
      </c>
      <c r="AG32" s="49">
        <v>0.22742187438730666</v>
      </c>
      <c r="AH32" s="52">
        <v>8.9536171018624664</v>
      </c>
      <c r="AI32" s="70">
        <v>12</v>
      </c>
      <c r="AJ32" s="71">
        <v>0.3</v>
      </c>
      <c r="AK32" s="52">
        <v>61.779708986492999</v>
      </c>
      <c r="AL32" s="53">
        <v>0.8740040949314799</v>
      </c>
      <c r="AM32" s="53">
        <v>0.48</v>
      </c>
      <c r="AN32" s="53" t="s">
        <v>172</v>
      </c>
      <c r="AO32" s="49">
        <v>0.84</v>
      </c>
      <c r="AP32" s="49">
        <v>0.55000000000000004</v>
      </c>
      <c r="AQ32" s="49">
        <v>1.0649999999999999</v>
      </c>
      <c r="AR32" s="49">
        <v>0.443</v>
      </c>
      <c r="AS32" s="53">
        <v>0.73416343974244314</v>
      </c>
      <c r="AT32" s="53" t="s">
        <v>172</v>
      </c>
      <c r="AU32" s="49">
        <v>2.7471761276985522E-2</v>
      </c>
      <c r="AV32" s="49">
        <v>7.9874999999999988E-2</v>
      </c>
      <c r="AW32" s="52">
        <v>3.1918006076139638</v>
      </c>
      <c r="AX32" s="111" t="s">
        <v>172</v>
      </c>
      <c r="AY32" s="49">
        <v>0.16500000000000001</v>
      </c>
      <c r="AZ32" s="49">
        <v>0.19247176127698554</v>
      </c>
      <c r="BA32" s="53">
        <v>0.13289999999999999</v>
      </c>
      <c r="BB32" s="53">
        <v>0.6429774757066905</v>
      </c>
      <c r="BC32" s="53" t="s">
        <v>175</v>
      </c>
      <c r="BD32" s="71">
        <v>699.09</v>
      </c>
      <c r="BE32" s="71">
        <v>698.85</v>
      </c>
    </row>
    <row r="33" spans="1:57" ht="12" customHeight="1" x14ac:dyDescent="0.25">
      <c r="A33" s="62">
        <v>19</v>
      </c>
      <c r="B33" s="111">
        <v>14</v>
      </c>
      <c r="C33" s="111">
        <v>26</v>
      </c>
      <c r="D33" s="111" t="s">
        <v>63</v>
      </c>
      <c r="E33" s="53">
        <v>0.24629800000000002</v>
      </c>
      <c r="F33" s="53">
        <v>11.391836</v>
      </c>
      <c r="G33" s="50">
        <v>1</v>
      </c>
      <c r="H33" s="51">
        <v>49.075144508670519</v>
      </c>
      <c r="I33" s="51">
        <v>559.05599791907514</v>
      </c>
      <c r="J33" s="53">
        <v>4.9699943802183691E-2</v>
      </c>
      <c r="K33" s="50">
        <v>0</v>
      </c>
      <c r="L33" s="65">
        <v>0.4</v>
      </c>
      <c r="M33" s="50">
        <v>0</v>
      </c>
      <c r="N33" s="53">
        <v>0.4</v>
      </c>
      <c r="O33" s="50">
        <v>0</v>
      </c>
      <c r="P33" s="53">
        <v>0.4</v>
      </c>
      <c r="Q33" s="50">
        <v>1</v>
      </c>
      <c r="R33" s="53">
        <v>4.9699943802183691E-2</v>
      </c>
      <c r="S33" s="53">
        <v>1.2724583291285541</v>
      </c>
      <c r="T33" s="52">
        <v>3.9487959652140847</v>
      </c>
      <c r="U33" s="53">
        <v>5.0246783159658905</v>
      </c>
      <c r="V33" s="52">
        <v>0.2</v>
      </c>
      <c r="W33" s="53">
        <v>2.2783671999999999</v>
      </c>
      <c r="X33" s="52">
        <v>2</v>
      </c>
      <c r="Y33" s="53">
        <v>22.783671999999999</v>
      </c>
      <c r="Z33" s="53">
        <v>30.086717515965891</v>
      </c>
      <c r="AA33" s="55">
        <v>30.086717515965891</v>
      </c>
      <c r="AB33" s="116">
        <v>68.466999999999999</v>
      </c>
      <c r="AC33" s="53">
        <v>30.086717515965891</v>
      </c>
      <c r="AD33" s="56">
        <v>4.8636569442211973E-2</v>
      </c>
      <c r="AE33" s="72">
        <v>3.5929717966318414E-2</v>
      </c>
      <c r="AF33" s="111">
        <v>1.2999999999999999E-2</v>
      </c>
      <c r="AG33" s="49">
        <v>0.1523150009766526</v>
      </c>
      <c r="AH33" s="52">
        <v>5.9966535817579762</v>
      </c>
      <c r="AI33" s="70">
        <v>12</v>
      </c>
      <c r="AJ33" s="71">
        <v>0.3</v>
      </c>
      <c r="AK33" s="52">
        <v>183.48257443002043</v>
      </c>
      <c r="AL33" s="53">
        <v>2.5957474392679427</v>
      </c>
      <c r="AM33" s="53">
        <v>0.16</v>
      </c>
      <c r="AN33" s="53" t="s">
        <v>172</v>
      </c>
      <c r="AO33" s="49">
        <v>0.61299999999999999</v>
      </c>
      <c r="AP33" s="49">
        <v>0.308</v>
      </c>
      <c r="AQ33" s="49">
        <v>0.70399999999999996</v>
      </c>
      <c r="AR33" s="49">
        <v>0.221</v>
      </c>
      <c r="AS33" s="53">
        <v>1.5911931802712489</v>
      </c>
      <c r="AT33" s="53" t="s">
        <v>172</v>
      </c>
      <c r="AU33" s="49">
        <v>0.12904667364636754</v>
      </c>
      <c r="AV33" s="49">
        <v>5.2799999999999993E-2</v>
      </c>
      <c r="AW33" s="52">
        <v>18.610444155578016</v>
      </c>
      <c r="AX33" s="111" t="s">
        <v>172</v>
      </c>
      <c r="AY33" s="49">
        <v>9.2399999999999996E-2</v>
      </c>
      <c r="AZ33" s="49">
        <v>0.22144667364636755</v>
      </c>
      <c r="BA33" s="53">
        <v>6.6299999999999998E-2</v>
      </c>
      <c r="BB33" s="53">
        <v>1.9730206963094397</v>
      </c>
      <c r="BC33" s="53" t="s">
        <v>176</v>
      </c>
      <c r="BD33" s="71">
        <v>698.3</v>
      </c>
      <c r="BE33" s="71">
        <v>695.84</v>
      </c>
    </row>
    <row r="34" spans="1:57" ht="12" customHeight="1" x14ac:dyDescent="0.25">
      <c r="A34" s="62">
        <v>20</v>
      </c>
      <c r="B34" s="111">
        <v>26</v>
      </c>
      <c r="C34" s="111">
        <v>19</v>
      </c>
      <c r="D34" s="111" t="s">
        <v>63</v>
      </c>
      <c r="E34" s="53">
        <v>0.22270099999999998</v>
      </c>
      <c r="F34" s="53">
        <v>11.614537</v>
      </c>
      <c r="G34" s="50">
        <v>1</v>
      </c>
      <c r="H34" s="51">
        <v>49.075144508670519</v>
      </c>
      <c r="I34" s="51">
        <v>569.98508167630052</v>
      </c>
      <c r="J34" s="53">
        <v>4.9699943802183691E-2</v>
      </c>
      <c r="K34" s="50">
        <v>0</v>
      </c>
      <c r="L34" s="65">
        <v>0.4</v>
      </c>
      <c r="M34" s="50">
        <v>0</v>
      </c>
      <c r="N34" s="53">
        <v>0.4</v>
      </c>
      <c r="O34" s="50">
        <v>0</v>
      </c>
      <c r="P34" s="53">
        <v>0.4</v>
      </c>
      <c r="Q34" s="50">
        <v>1</v>
      </c>
      <c r="R34" s="53">
        <v>4.9699943802183691E-2</v>
      </c>
      <c r="S34" s="53">
        <v>1.2835265563132441</v>
      </c>
      <c r="T34" s="52">
        <v>3.9442855597108313</v>
      </c>
      <c r="U34" s="53">
        <v>5.0625952615716994</v>
      </c>
      <c r="V34" s="52">
        <v>0.2</v>
      </c>
      <c r="W34" s="53">
        <v>2.3229074000000001</v>
      </c>
      <c r="X34" s="52">
        <v>2</v>
      </c>
      <c r="Y34" s="53">
        <v>23.229074000000001</v>
      </c>
      <c r="Z34" s="53">
        <v>30.614576661571704</v>
      </c>
      <c r="AA34" s="55">
        <v>30.614576661571704</v>
      </c>
      <c r="AB34" s="116">
        <v>41.243000000000002</v>
      </c>
      <c r="AC34" s="53">
        <v>30.614576661571704</v>
      </c>
      <c r="AD34" s="56">
        <v>5.9646485464200864E-2</v>
      </c>
      <c r="AE34" s="72">
        <v>5.4069781538685788E-2</v>
      </c>
      <c r="AF34" s="111">
        <v>1.2999999999999999E-2</v>
      </c>
      <c r="AG34" s="49">
        <v>0.14200179038026184</v>
      </c>
      <c r="AH34" s="52">
        <v>5.5906216685142462</v>
      </c>
      <c r="AI34" s="70">
        <v>14</v>
      </c>
      <c r="AJ34" s="71">
        <v>0.35</v>
      </c>
      <c r="AK34" s="52">
        <v>339.52362629846277</v>
      </c>
      <c r="AL34" s="53">
        <v>3.5289380193884599</v>
      </c>
      <c r="AM34" s="53">
        <v>0.09</v>
      </c>
      <c r="AN34" s="53" t="s">
        <v>172</v>
      </c>
      <c r="AO34" s="49">
        <v>0.52</v>
      </c>
      <c r="AP34" s="49">
        <v>0.23200000000000001</v>
      </c>
      <c r="AQ34" s="49">
        <v>0.55400000000000005</v>
      </c>
      <c r="AR34" s="49">
        <v>0.161</v>
      </c>
      <c r="AS34" s="53">
        <v>1.8350477700819992</v>
      </c>
      <c r="AT34" s="53" t="s">
        <v>172</v>
      </c>
      <c r="AU34" s="49">
        <v>0.1716310050195167</v>
      </c>
      <c r="AV34" s="49">
        <v>4.8475000000000004E-2</v>
      </c>
      <c r="AW34" s="52">
        <v>25.712330395461255</v>
      </c>
      <c r="AX34" s="111" t="s">
        <v>172</v>
      </c>
      <c r="AY34" s="49">
        <v>8.1199999999999994E-2</v>
      </c>
      <c r="AZ34" s="49">
        <v>0.25283100501951672</v>
      </c>
      <c r="BA34" s="53">
        <v>5.6349999999999997E-2</v>
      </c>
      <c r="BB34" s="53">
        <v>2.4681179493437542</v>
      </c>
      <c r="BC34" s="53" t="s">
        <v>176</v>
      </c>
      <c r="BD34" s="71">
        <v>695.78</v>
      </c>
      <c r="BE34" s="71">
        <v>693.55</v>
      </c>
    </row>
    <row r="35" spans="1:57" ht="12" customHeight="1" x14ac:dyDescent="0.25">
      <c r="A35" s="62">
        <v>21</v>
      </c>
      <c r="B35" s="111">
        <v>19</v>
      </c>
      <c r="C35" s="111">
        <v>18</v>
      </c>
      <c r="D35" s="111" t="s">
        <v>63</v>
      </c>
      <c r="E35" s="53">
        <v>0.102422</v>
      </c>
      <c r="F35" s="53">
        <v>11.716959000000001</v>
      </c>
      <c r="G35" s="50">
        <v>1</v>
      </c>
      <c r="H35" s="51">
        <v>49.075144508670519</v>
      </c>
      <c r="I35" s="51">
        <v>575.01145612716766</v>
      </c>
      <c r="J35" s="53">
        <v>4.9699943802183691E-2</v>
      </c>
      <c r="K35" s="50">
        <v>0</v>
      </c>
      <c r="L35" s="65">
        <v>0.4</v>
      </c>
      <c r="M35" s="50">
        <v>0</v>
      </c>
      <c r="N35" s="53">
        <v>0.4</v>
      </c>
      <c r="O35" s="50">
        <v>0</v>
      </c>
      <c r="P35" s="53">
        <v>0.4</v>
      </c>
      <c r="Q35" s="50">
        <v>1</v>
      </c>
      <c r="R35" s="53">
        <v>4.9699943802183691E-2</v>
      </c>
      <c r="S35" s="53">
        <v>1.2886169239573513</v>
      </c>
      <c r="T35" s="52">
        <v>3.942230296931426</v>
      </c>
      <c r="U35" s="53">
        <v>5.0800246787632499</v>
      </c>
      <c r="V35" s="52">
        <v>0.2</v>
      </c>
      <c r="W35" s="53">
        <v>2.3433918000000005</v>
      </c>
      <c r="X35" s="52">
        <v>2</v>
      </c>
      <c r="Y35" s="53">
        <v>23.433918000000002</v>
      </c>
      <c r="Z35" s="53">
        <v>30.857334478763249</v>
      </c>
      <c r="AA35" s="55">
        <v>30.857334478763249</v>
      </c>
      <c r="AB35" s="116">
        <v>43.21</v>
      </c>
      <c r="AC35" s="53">
        <v>30.857334478763249</v>
      </c>
      <c r="AD35" s="56">
        <v>4.4202730849339691E-2</v>
      </c>
      <c r="AE35" s="72">
        <v>3.8417033094193052E-2</v>
      </c>
      <c r="AF35" s="111">
        <v>1.2999999999999999E-2</v>
      </c>
      <c r="AG35" s="49">
        <v>0.1518486376615634</v>
      </c>
      <c r="AH35" s="52">
        <v>5.9782928213213937</v>
      </c>
      <c r="AI35" s="70">
        <v>14</v>
      </c>
      <c r="AJ35" s="71">
        <v>0.35</v>
      </c>
      <c r="AK35" s="52">
        <v>286.19009853571191</v>
      </c>
      <c r="AL35" s="53">
        <v>2.9746004144271123</v>
      </c>
      <c r="AM35" s="53">
        <v>0.11</v>
      </c>
      <c r="AN35" s="53" t="s">
        <v>172</v>
      </c>
      <c r="AO35" s="49">
        <v>0.55300000000000005</v>
      </c>
      <c r="AP35" s="49">
        <v>0.25800000000000001</v>
      </c>
      <c r="AQ35" s="49">
        <v>0.60599999999999998</v>
      </c>
      <c r="AR35" s="49">
        <v>0.17899999999999999</v>
      </c>
      <c r="AS35" s="53">
        <v>1.6449540291781932</v>
      </c>
      <c r="AT35" s="53" t="s">
        <v>172</v>
      </c>
      <c r="AU35" s="49">
        <v>0.13791405494951947</v>
      </c>
      <c r="AV35" s="49">
        <v>5.3024999999999996E-2</v>
      </c>
      <c r="AW35" s="52">
        <v>19.983589794030145</v>
      </c>
      <c r="AX35" s="111" t="s">
        <v>172</v>
      </c>
      <c r="AY35" s="49">
        <v>9.0299999999999991E-2</v>
      </c>
      <c r="AZ35" s="49">
        <v>0.22821405494951946</v>
      </c>
      <c r="BA35" s="53">
        <v>6.2649999999999997E-2</v>
      </c>
      <c r="BB35" s="53">
        <v>2.0982572097863534</v>
      </c>
      <c r="BC35" s="53" t="s">
        <v>176</v>
      </c>
      <c r="BD35" s="71">
        <v>693.21</v>
      </c>
      <c r="BE35" s="71">
        <v>691.55</v>
      </c>
    </row>
    <row r="36" spans="1:57" ht="12" customHeight="1" x14ac:dyDescent="0.25">
      <c r="A36" s="62">
        <v>22</v>
      </c>
      <c r="B36" s="111">
        <v>18</v>
      </c>
      <c r="C36" s="111">
        <v>17</v>
      </c>
      <c r="D36" s="111" t="s">
        <v>63</v>
      </c>
      <c r="E36" s="53">
        <v>0.27263199999999999</v>
      </c>
      <c r="F36" s="53">
        <v>11.989591000000001</v>
      </c>
      <c r="G36" s="50">
        <v>1</v>
      </c>
      <c r="H36" s="51">
        <v>49.075144508670519</v>
      </c>
      <c r="I36" s="51">
        <v>588.39091092485546</v>
      </c>
      <c r="J36" s="53">
        <v>4.9699943802183691E-2</v>
      </c>
      <c r="K36" s="50">
        <v>0</v>
      </c>
      <c r="L36" s="65">
        <v>0.4</v>
      </c>
      <c r="M36" s="50">
        <v>0</v>
      </c>
      <c r="N36" s="53">
        <v>0.4</v>
      </c>
      <c r="O36" s="50">
        <v>0</v>
      </c>
      <c r="P36" s="53">
        <v>0.4</v>
      </c>
      <c r="Q36" s="50">
        <v>1</v>
      </c>
      <c r="R36" s="53">
        <v>4.9699943802183691E-2</v>
      </c>
      <c r="S36" s="53">
        <v>1.3021667190360282</v>
      </c>
      <c r="T36" s="52">
        <v>3.9368166355642678</v>
      </c>
      <c r="U36" s="53">
        <v>5.1263916017791775</v>
      </c>
      <c r="V36" s="52">
        <v>0.2</v>
      </c>
      <c r="W36" s="53">
        <v>2.3979182000000003</v>
      </c>
      <c r="X36" s="52">
        <v>2</v>
      </c>
      <c r="Y36" s="53">
        <v>23.979182000000002</v>
      </c>
      <c r="Z36" s="53">
        <v>31.503491801779177</v>
      </c>
      <c r="AA36" s="55">
        <v>31.503491801779177</v>
      </c>
      <c r="AB36" s="116">
        <v>39.823</v>
      </c>
      <c r="AC36" s="53">
        <v>31.503491801779177</v>
      </c>
      <c r="AD36" s="56">
        <v>4.2940009542225259E-2</v>
      </c>
      <c r="AE36" s="72">
        <v>2.8877784195062584E-2</v>
      </c>
      <c r="AF36" s="111">
        <v>1.2999999999999999E-2</v>
      </c>
      <c r="AG36" s="49">
        <v>0.16144644943755568</v>
      </c>
      <c r="AH36" s="52">
        <v>6.3561594266754202</v>
      </c>
      <c r="AI36" s="70">
        <v>14</v>
      </c>
      <c r="AJ36" s="71">
        <v>0.35</v>
      </c>
      <c r="AK36" s="52">
        <v>248.12734388281297</v>
      </c>
      <c r="AL36" s="53">
        <v>2.5789840519322285</v>
      </c>
      <c r="AM36" s="53">
        <v>0.13</v>
      </c>
      <c r="AN36" s="53" t="s">
        <v>172</v>
      </c>
      <c r="AO36" s="49">
        <v>0.57999999999999996</v>
      </c>
      <c r="AP36" s="49">
        <v>0.28000000000000003</v>
      </c>
      <c r="AQ36" s="49">
        <v>0.65</v>
      </c>
      <c r="AR36" s="49">
        <v>0.19700000000000001</v>
      </c>
      <c r="AS36" s="53">
        <v>1.4958107501206923</v>
      </c>
      <c r="AT36" s="53" t="s">
        <v>172</v>
      </c>
      <c r="AU36" s="49">
        <v>0.11403923548300857</v>
      </c>
      <c r="AV36" s="49">
        <v>5.6874999999999995E-2</v>
      </c>
      <c r="AW36" s="52">
        <v>16.112179205483947</v>
      </c>
      <c r="AX36" s="111" t="s">
        <v>172</v>
      </c>
      <c r="AY36" s="49">
        <v>9.8000000000000004E-2</v>
      </c>
      <c r="AZ36" s="49">
        <v>0.21203923548300857</v>
      </c>
      <c r="BA36" s="53">
        <v>6.8949999999999997E-2</v>
      </c>
      <c r="BB36" s="53">
        <v>1.8187583958514959</v>
      </c>
      <c r="BC36" s="53" t="s">
        <v>176</v>
      </c>
      <c r="BD36" s="71">
        <v>691.25</v>
      </c>
      <c r="BE36" s="71">
        <v>690.1</v>
      </c>
    </row>
    <row r="37" spans="1:57" ht="12" customHeight="1" x14ac:dyDescent="0.25">
      <c r="A37" s="62">
        <v>23</v>
      </c>
      <c r="B37" s="111">
        <v>17</v>
      </c>
      <c r="C37" s="111">
        <v>20</v>
      </c>
      <c r="D37" s="111" t="s">
        <v>63</v>
      </c>
      <c r="E37" s="53">
        <v>0.18274699999999999</v>
      </c>
      <c r="F37" s="53">
        <v>12.172338</v>
      </c>
      <c r="G37" s="50">
        <v>1</v>
      </c>
      <c r="H37" s="51">
        <v>49.075144508670519</v>
      </c>
      <c r="I37" s="51">
        <v>597.35924635838148</v>
      </c>
      <c r="J37" s="53">
        <v>4.9699943802183691E-2</v>
      </c>
      <c r="K37" s="50">
        <v>0</v>
      </c>
      <c r="L37" s="65">
        <v>0.4</v>
      </c>
      <c r="M37" s="50">
        <v>0</v>
      </c>
      <c r="N37" s="53">
        <v>0.4</v>
      </c>
      <c r="O37" s="50">
        <v>0</v>
      </c>
      <c r="P37" s="53">
        <v>0.4</v>
      </c>
      <c r="Q37" s="50">
        <v>1</v>
      </c>
      <c r="R37" s="53">
        <v>4.9699943802183691E-2</v>
      </c>
      <c r="S37" s="53">
        <v>1.3112492346660458</v>
      </c>
      <c r="T37" s="52">
        <v>3.9332332070554266</v>
      </c>
      <c r="U37" s="53">
        <v>5.1574490325145046</v>
      </c>
      <c r="V37" s="52">
        <v>0.2</v>
      </c>
      <c r="W37" s="53">
        <v>2.4344676000000001</v>
      </c>
      <c r="X37" s="52">
        <v>2</v>
      </c>
      <c r="Y37" s="53">
        <v>24.344676</v>
      </c>
      <c r="Z37" s="53">
        <v>31.936592632514504</v>
      </c>
      <c r="AA37" s="55">
        <v>31.936592632514504</v>
      </c>
      <c r="AB37" s="116">
        <v>67.986999999999995</v>
      </c>
      <c r="AC37" s="53">
        <v>31.936592632514504</v>
      </c>
      <c r="AD37" s="56">
        <v>3.0005736390780059E-2</v>
      </c>
      <c r="AE37" s="72">
        <v>2.6475649756572114E-2</v>
      </c>
      <c r="AF37" s="111">
        <v>1.2999999999999999E-2</v>
      </c>
      <c r="AG37" s="49">
        <v>0.164939315484913</v>
      </c>
      <c r="AH37" s="52">
        <v>6.4936738379887009</v>
      </c>
      <c r="AI37" s="70">
        <v>14</v>
      </c>
      <c r="AJ37" s="71">
        <v>0.35</v>
      </c>
      <c r="AK37" s="52">
        <v>237.58335284182397</v>
      </c>
      <c r="AL37" s="53">
        <v>2.4693920000732859</v>
      </c>
      <c r="AM37" s="53">
        <v>0.13</v>
      </c>
      <c r="AN37" s="53" t="s">
        <v>172</v>
      </c>
      <c r="AO37" s="49">
        <v>0.57999999999999996</v>
      </c>
      <c r="AP37" s="49">
        <v>0.28000000000000003</v>
      </c>
      <c r="AQ37" s="49">
        <v>0.65</v>
      </c>
      <c r="AR37" s="49">
        <v>0.19700000000000001</v>
      </c>
      <c r="AS37" s="53">
        <v>1.4322473600425056</v>
      </c>
      <c r="AT37" s="53" t="s">
        <v>172</v>
      </c>
      <c r="AU37" s="49">
        <v>0.10455313457434896</v>
      </c>
      <c r="AV37" s="49">
        <v>5.6874999999999995E-2</v>
      </c>
      <c r="AW37" s="52">
        <v>14.771923308868431</v>
      </c>
      <c r="AX37" s="111" t="s">
        <v>172</v>
      </c>
      <c r="AY37" s="49">
        <v>9.8000000000000004E-2</v>
      </c>
      <c r="AZ37" s="49">
        <v>0.20255313457434898</v>
      </c>
      <c r="BA37" s="53">
        <v>6.8949999999999997E-2</v>
      </c>
      <c r="BB37" s="53">
        <v>1.7414715804143439</v>
      </c>
      <c r="BC37" s="53" t="s">
        <v>176</v>
      </c>
      <c r="BD37" s="71">
        <v>689.61</v>
      </c>
      <c r="BE37" s="71">
        <v>687.81</v>
      </c>
    </row>
    <row r="38" spans="1:57" ht="12" customHeight="1" x14ac:dyDescent="0.25">
      <c r="A38" s="62">
        <v>24</v>
      </c>
      <c r="B38" s="111">
        <v>20</v>
      </c>
      <c r="C38" s="111">
        <v>21</v>
      </c>
      <c r="D38" s="111" t="s">
        <v>63</v>
      </c>
      <c r="E38" s="53">
        <v>7.8364000000000003E-2</v>
      </c>
      <c r="F38" s="53">
        <v>29.287447</v>
      </c>
      <c r="G38" s="50">
        <v>1</v>
      </c>
      <c r="H38" s="51">
        <v>49.075144508670519</v>
      </c>
      <c r="I38" s="51">
        <v>1437.2856938150289</v>
      </c>
      <c r="J38" s="53">
        <v>4.9699943802183691E-2</v>
      </c>
      <c r="K38" s="50">
        <v>0</v>
      </c>
      <c r="L38" s="65">
        <v>0.4</v>
      </c>
      <c r="M38" s="50">
        <v>0</v>
      </c>
      <c r="N38" s="53">
        <v>0.4</v>
      </c>
      <c r="O38" s="50">
        <v>0</v>
      </c>
      <c r="P38" s="53">
        <v>0.4</v>
      </c>
      <c r="Q38" s="50">
        <v>1</v>
      </c>
      <c r="R38" s="53">
        <v>4.9699943802183691E-2</v>
      </c>
      <c r="S38" s="53">
        <v>2.5887856407267789</v>
      </c>
      <c r="T38" s="52">
        <v>3.6928936526885789</v>
      </c>
      <c r="U38" s="53">
        <v>9.5601100608112581</v>
      </c>
      <c r="V38" s="52">
        <v>0.2</v>
      </c>
      <c r="W38" s="53">
        <v>5.8574894000000004</v>
      </c>
      <c r="X38" s="52">
        <v>2</v>
      </c>
      <c r="Y38" s="53">
        <v>58.574894</v>
      </c>
      <c r="Z38" s="53">
        <v>73.992493460811261</v>
      </c>
      <c r="AA38" s="55">
        <v>73.992493460811261</v>
      </c>
      <c r="AB38" s="116">
        <v>68.489999999999995</v>
      </c>
      <c r="AC38" s="53">
        <v>73.992493460811261</v>
      </c>
      <c r="AD38" s="56">
        <v>1.8980873120164526E-2</v>
      </c>
      <c r="AE38" s="72">
        <v>1.9418893269090978E-2</v>
      </c>
      <c r="AF38" s="111">
        <v>1.2999999999999999E-2</v>
      </c>
      <c r="AG38" s="49">
        <v>0.23955376337624421</v>
      </c>
      <c r="AH38" s="52">
        <v>9.4312505266237885</v>
      </c>
      <c r="AI38" s="70">
        <v>14</v>
      </c>
      <c r="AJ38" s="71">
        <v>0.35</v>
      </c>
      <c r="AK38" s="52">
        <v>203.47212965928199</v>
      </c>
      <c r="AL38" s="53">
        <v>2.1148470345606389</v>
      </c>
      <c r="AM38" s="53">
        <v>0.36</v>
      </c>
      <c r="AN38" s="53" t="s">
        <v>172</v>
      </c>
      <c r="AO38" s="49">
        <v>0.76800000000000002</v>
      </c>
      <c r="AP38" s="49">
        <v>0.46800000000000003</v>
      </c>
      <c r="AQ38" s="49">
        <v>0.96199999999999997</v>
      </c>
      <c r="AR38" s="49">
        <v>0.36099999999999999</v>
      </c>
      <c r="AS38" s="53">
        <v>1.6242025225425707</v>
      </c>
      <c r="AT38" s="53" t="s">
        <v>172</v>
      </c>
      <c r="AU38" s="49">
        <v>0.13445636260110344</v>
      </c>
      <c r="AV38" s="49">
        <v>8.4174999999999986E-2</v>
      </c>
      <c r="AW38" s="52">
        <v>16.035282194481439</v>
      </c>
      <c r="AX38" s="111" t="s">
        <v>172</v>
      </c>
      <c r="AY38" s="49">
        <v>0.1638</v>
      </c>
      <c r="AZ38" s="49">
        <v>0.29825636260110344</v>
      </c>
      <c r="BA38" s="53">
        <v>0.12634999999999999</v>
      </c>
      <c r="BB38" s="53">
        <v>1.4588749051708081</v>
      </c>
      <c r="BC38" s="53" t="s">
        <v>176</v>
      </c>
      <c r="BD38" s="71">
        <v>687.69</v>
      </c>
      <c r="BE38" s="71">
        <v>686.36</v>
      </c>
    </row>
    <row r="39" spans="1:57" ht="12" customHeight="1" x14ac:dyDescent="0.25">
      <c r="A39" s="62">
        <v>25</v>
      </c>
      <c r="B39" s="111">
        <v>21</v>
      </c>
      <c r="C39" s="111">
        <v>22</v>
      </c>
      <c r="D39" s="111" t="s">
        <v>63</v>
      </c>
      <c r="E39" s="53">
        <v>0</v>
      </c>
      <c r="F39" s="53">
        <v>29.287447</v>
      </c>
      <c r="G39" s="50">
        <v>0</v>
      </c>
      <c r="H39" s="51">
        <v>49.075144508670519</v>
      </c>
      <c r="I39" s="51">
        <v>1437.2856938150289</v>
      </c>
      <c r="J39" s="53">
        <v>4.9699943802183691E-2</v>
      </c>
      <c r="K39" s="50">
        <v>0</v>
      </c>
      <c r="L39" s="65">
        <v>0.4</v>
      </c>
      <c r="M39" s="50">
        <v>0</v>
      </c>
      <c r="N39" s="53">
        <v>0.4</v>
      </c>
      <c r="O39" s="50">
        <v>0</v>
      </c>
      <c r="P39" s="53">
        <v>0.4</v>
      </c>
      <c r="Q39" s="50">
        <v>0</v>
      </c>
      <c r="R39" s="53">
        <v>0</v>
      </c>
      <c r="S39" s="53">
        <v>2.5887856407267789</v>
      </c>
      <c r="T39" s="52">
        <v>3.6928936526885789</v>
      </c>
      <c r="U39" s="53">
        <v>9.5601100608112581</v>
      </c>
      <c r="V39" s="52">
        <v>0.2</v>
      </c>
      <c r="W39" s="53">
        <v>5.8574894000000004</v>
      </c>
      <c r="X39" s="52">
        <v>2</v>
      </c>
      <c r="Y39" s="53">
        <v>58.574894</v>
      </c>
      <c r="Z39" s="53">
        <v>73.992493460811261</v>
      </c>
      <c r="AA39" s="55">
        <v>73.992493460811261</v>
      </c>
      <c r="AB39" s="116">
        <v>8.41</v>
      </c>
      <c r="AC39" s="53">
        <v>73.992493460811261</v>
      </c>
      <c r="AD39" s="56">
        <v>-1.7835909631402014E-2</v>
      </c>
      <c r="AE39" s="72">
        <v>3.4482758620685332E-2</v>
      </c>
      <c r="AF39" s="111">
        <v>1.2999999999999999E-2</v>
      </c>
      <c r="AG39" s="49">
        <v>0.21510213034749848</v>
      </c>
      <c r="AH39" s="52">
        <v>8.4685878089566327</v>
      </c>
      <c r="AI39" s="70">
        <v>24</v>
      </c>
      <c r="AJ39" s="71">
        <v>0.6</v>
      </c>
      <c r="AK39" s="52">
        <v>1141.341416703819</v>
      </c>
      <c r="AL39" s="53">
        <v>4.0366695160871</v>
      </c>
      <c r="AM39" s="53">
        <v>0.06</v>
      </c>
      <c r="AN39" s="53" t="s">
        <v>172</v>
      </c>
      <c r="AO39" s="49">
        <v>0.47299999999999998</v>
      </c>
      <c r="AP39" s="49">
        <v>0.19600000000000001</v>
      </c>
      <c r="AQ39" s="49">
        <v>0.48099999999999998</v>
      </c>
      <c r="AR39" s="49">
        <v>0.128</v>
      </c>
      <c r="AS39" s="53">
        <v>1.9093446811091983</v>
      </c>
      <c r="AT39" s="53" t="s">
        <v>172</v>
      </c>
      <c r="AU39" s="49">
        <v>0.18581025032008083</v>
      </c>
      <c r="AV39" s="49">
        <v>7.2149999999999992E-2</v>
      </c>
      <c r="AW39" s="52">
        <v>24.406603448272801</v>
      </c>
      <c r="AX39" s="111" t="s">
        <v>172</v>
      </c>
      <c r="AY39" s="49">
        <v>0.1176</v>
      </c>
      <c r="AZ39" s="49">
        <v>0.30341025032008084</v>
      </c>
      <c r="BA39" s="53">
        <v>7.6799999999999993E-2</v>
      </c>
      <c r="BB39" s="53">
        <v>2.1997292110815456</v>
      </c>
      <c r="BC39" s="53" t="s">
        <v>176</v>
      </c>
      <c r="BD39" s="71">
        <v>686.36</v>
      </c>
      <c r="BE39" s="71">
        <v>686.07</v>
      </c>
    </row>
    <row r="40" spans="1:57" ht="12" customHeight="1" x14ac:dyDescent="0.25">
      <c r="A40" s="62">
        <v>26</v>
      </c>
      <c r="B40" s="111">
        <v>22</v>
      </c>
      <c r="C40" s="111">
        <v>23</v>
      </c>
      <c r="D40" s="111" t="s">
        <v>63</v>
      </c>
      <c r="E40" s="53">
        <v>0</v>
      </c>
      <c r="F40" s="53">
        <v>29.287447</v>
      </c>
      <c r="G40" s="50">
        <v>0</v>
      </c>
      <c r="H40" s="51">
        <v>49.075144508670519</v>
      </c>
      <c r="I40" s="51">
        <v>1437.2856938150289</v>
      </c>
      <c r="J40" s="53">
        <v>4.9699943802183691E-2</v>
      </c>
      <c r="K40" s="50">
        <v>0</v>
      </c>
      <c r="L40" s="65">
        <v>0.4</v>
      </c>
      <c r="M40" s="50">
        <v>0</v>
      </c>
      <c r="N40" s="53">
        <v>0.4</v>
      </c>
      <c r="O40" s="50">
        <v>0</v>
      </c>
      <c r="P40" s="53">
        <v>0.4</v>
      </c>
      <c r="Q40" s="50">
        <v>0</v>
      </c>
      <c r="R40" s="53">
        <v>0</v>
      </c>
      <c r="S40" s="53">
        <v>2.5887856407267789</v>
      </c>
      <c r="T40" s="52">
        <v>3.6928936526885789</v>
      </c>
      <c r="U40" s="53">
        <v>9.5601100608112581</v>
      </c>
      <c r="V40" s="52">
        <v>0.2</v>
      </c>
      <c r="W40" s="53">
        <v>5.8574894000000004</v>
      </c>
      <c r="X40" s="52">
        <v>2</v>
      </c>
      <c r="Y40" s="53">
        <v>58.574894</v>
      </c>
      <c r="Z40" s="53">
        <v>73.992493460811261</v>
      </c>
      <c r="AA40" s="55">
        <v>73.992493460811261</v>
      </c>
      <c r="AB40" s="116">
        <v>46.344999999999999</v>
      </c>
      <c r="AC40" s="53">
        <v>73.992493460811261</v>
      </c>
      <c r="AD40" s="56">
        <v>0</v>
      </c>
      <c r="AE40" s="72"/>
      <c r="AF40" s="111"/>
      <c r="AG40" s="49"/>
      <c r="AH40" s="52"/>
      <c r="AI40" s="70"/>
      <c r="AJ40" s="71"/>
      <c r="AK40" s="52"/>
      <c r="AL40" s="53"/>
      <c r="AM40" s="53"/>
      <c r="AN40" s="53"/>
      <c r="AO40" s="49"/>
      <c r="AP40" s="49"/>
      <c r="AQ40" s="49"/>
      <c r="AR40" s="49"/>
      <c r="AS40" s="53"/>
      <c r="AT40" s="53"/>
      <c r="AU40" s="49"/>
      <c r="AV40" s="49"/>
      <c r="AW40" s="52"/>
      <c r="AX40" s="111"/>
      <c r="AY40" s="49"/>
      <c r="AZ40" s="49"/>
      <c r="BA40" s="53"/>
      <c r="BB40" s="53"/>
      <c r="BC40" s="53"/>
      <c r="BD40" s="71">
        <v>686.02</v>
      </c>
      <c r="BE40" s="71"/>
    </row>
    <row r="41" spans="1:57" ht="12" customHeight="1" x14ac:dyDescent="0.25">
      <c r="A41" s="62">
        <v>27</v>
      </c>
      <c r="B41" s="111">
        <v>23</v>
      </c>
      <c r="C41" s="111">
        <v>24</v>
      </c>
      <c r="D41" s="111" t="s">
        <v>63</v>
      </c>
      <c r="E41" s="53">
        <v>0</v>
      </c>
      <c r="F41" s="53">
        <v>29.287447</v>
      </c>
      <c r="G41" s="50">
        <v>0</v>
      </c>
      <c r="H41" s="51">
        <v>49.075144508670519</v>
      </c>
      <c r="I41" s="51">
        <v>1437.2856938150289</v>
      </c>
      <c r="J41" s="53">
        <v>4.9699943802183691E-2</v>
      </c>
      <c r="K41" s="50">
        <v>0</v>
      </c>
      <c r="L41" s="65">
        <v>0.4</v>
      </c>
      <c r="M41" s="50">
        <v>0</v>
      </c>
      <c r="N41" s="53">
        <v>0.4</v>
      </c>
      <c r="O41" s="50">
        <v>0</v>
      </c>
      <c r="P41" s="53">
        <v>0.4</v>
      </c>
      <c r="Q41" s="50">
        <v>0</v>
      </c>
      <c r="R41" s="53">
        <v>0</v>
      </c>
      <c r="S41" s="53">
        <v>2.5887856407267789</v>
      </c>
      <c r="T41" s="52">
        <v>3.6928936526885789</v>
      </c>
      <c r="U41" s="53">
        <v>9.5601100608112581</v>
      </c>
      <c r="V41" s="52">
        <v>0.2</v>
      </c>
      <c r="W41" s="53">
        <v>5.8574894000000004</v>
      </c>
      <c r="X41" s="52">
        <v>2</v>
      </c>
      <c r="Y41" s="53">
        <v>58.574894</v>
      </c>
      <c r="Z41" s="53">
        <v>73.992493460811261</v>
      </c>
      <c r="AA41" s="55">
        <v>73.992493460811261</v>
      </c>
      <c r="AB41" s="116">
        <v>21.684999999999999</v>
      </c>
      <c r="AC41" s="53">
        <v>73.992493460811261</v>
      </c>
      <c r="AD41" s="56">
        <v>0</v>
      </c>
      <c r="AE41" s="72"/>
      <c r="AF41" s="111"/>
      <c r="AG41" s="49"/>
      <c r="AH41" s="52"/>
      <c r="AI41" s="70"/>
      <c r="AJ41" s="71"/>
      <c r="AK41" s="52"/>
      <c r="AL41" s="53"/>
      <c r="AM41" s="53"/>
      <c r="AN41" s="53"/>
      <c r="AO41" s="49"/>
      <c r="AP41" s="49"/>
      <c r="AQ41" s="49"/>
      <c r="AR41" s="49"/>
      <c r="AS41" s="53"/>
      <c r="AT41" s="53"/>
      <c r="AU41" s="49"/>
      <c r="AV41" s="49"/>
      <c r="AW41" s="52"/>
      <c r="AX41" s="111"/>
      <c r="AY41" s="49"/>
      <c r="AZ41" s="49"/>
      <c r="BA41" s="53"/>
      <c r="BB41" s="53"/>
      <c r="BC41" s="53"/>
      <c r="BD41" s="71"/>
      <c r="BE41" s="71">
        <v>685.7</v>
      </c>
    </row>
    <row r="42" spans="1:57" ht="12" customHeight="1" x14ac:dyDescent="0.25">
      <c r="A42" s="62">
        <v>28</v>
      </c>
      <c r="B42" s="111">
        <v>24</v>
      </c>
      <c r="C42" s="111">
        <v>25</v>
      </c>
      <c r="D42" s="111" t="s">
        <v>63</v>
      </c>
      <c r="E42" s="53">
        <v>0</v>
      </c>
      <c r="F42" s="53">
        <v>29.287447</v>
      </c>
      <c r="G42" s="50">
        <v>0</v>
      </c>
      <c r="H42" s="51">
        <v>49.075144508670519</v>
      </c>
      <c r="I42" s="51">
        <v>1437.2856938150289</v>
      </c>
      <c r="J42" s="53">
        <v>4.9699943802183691E-2</v>
      </c>
      <c r="K42" s="50">
        <v>0</v>
      </c>
      <c r="L42" s="65">
        <v>0.4</v>
      </c>
      <c r="M42" s="50">
        <v>0</v>
      </c>
      <c r="N42" s="53">
        <v>0.4</v>
      </c>
      <c r="O42" s="50">
        <v>0</v>
      </c>
      <c r="P42" s="53">
        <v>0.4</v>
      </c>
      <c r="Q42" s="50">
        <v>0</v>
      </c>
      <c r="R42" s="53">
        <v>0</v>
      </c>
      <c r="S42" s="53">
        <v>2.5887856407267789</v>
      </c>
      <c r="T42" s="52">
        <v>3.6928936526885789</v>
      </c>
      <c r="U42" s="53">
        <v>9.5601100608112581</v>
      </c>
      <c r="V42" s="52">
        <v>0.2</v>
      </c>
      <c r="W42" s="53">
        <v>5.8574894000000004</v>
      </c>
      <c r="X42" s="52">
        <v>2</v>
      </c>
      <c r="Y42" s="53">
        <v>58.574894</v>
      </c>
      <c r="Z42" s="53">
        <v>73.992493460811261</v>
      </c>
      <c r="AA42" s="55">
        <v>73.992493460811261</v>
      </c>
      <c r="AB42" s="116">
        <v>12.233000000000001</v>
      </c>
      <c r="AC42" s="53">
        <v>73.992493460811261</v>
      </c>
      <c r="AD42" s="56">
        <v>2.370636802093332E-2</v>
      </c>
      <c r="AE42" s="72">
        <v>1.2261914493581072E-2</v>
      </c>
      <c r="AF42" s="111">
        <v>1.2999999999999999E-2</v>
      </c>
      <c r="AG42" s="49">
        <v>0.26112016342623284</v>
      </c>
      <c r="AH42" s="52">
        <v>10.280321394733576</v>
      </c>
      <c r="AI42" s="70">
        <v>24</v>
      </c>
      <c r="AJ42" s="71">
        <v>0.6</v>
      </c>
      <c r="AK42" s="52">
        <v>680.60277849520799</v>
      </c>
      <c r="AL42" s="53">
        <v>2.4071399217686817</v>
      </c>
      <c r="AM42" s="53">
        <v>0.11</v>
      </c>
      <c r="AN42" s="53" t="s">
        <v>172</v>
      </c>
      <c r="AO42" s="49">
        <v>0.55300000000000005</v>
      </c>
      <c r="AP42" s="49">
        <v>0.25800000000000001</v>
      </c>
      <c r="AQ42" s="49">
        <v>0.60599999999999998</v>
      </c>
      <c r="AR42" s="49">
        <v>0.17899999999999999</v>
      </c>
      <c r="AS42" s="53">
        <v>1.3311483767380812</v>
      </c>
      <c r="AT42" s="53" t="s">
        <v>172</v>
      </c>
      <c r="AU42" s="49">
        <v>9.0313761513375557E-2</v>
      </c>
      <c r="AV42" s="49">
        <v>9.0899999999999995E-2</v>
      </c>
      <c r="AW42" s="52">
        <v>10.934304749446556</v>
      </c>
      <c r="AX42" s="111" t="s">
        <v>172</v>
      </c>
      <c r="AY42" s="49">
        <v>0.15479999999999999</v>
      </c>
      <c r="AZ42" s="49">
        <v>0.24511376151337555</v>
      </c>
      <c r="BA42" s="53">
        <v>0.1074</v>
      </c>
      <c r="BB42" s="53">
        <v>1.2968502274177085</v>
      </c>
      <c r="BC42" s="53" t="s">
        <v>176</v>
      </c>
      <c r="BD42" s="71">
        <v>685.68</v>
      </c>
      <c r="BE42" s="71">
        <v>685.53</v>
      </c>
    </row>
    <row r="43" spans="1:57" ht="12" customHeight="1" x14ac:dyDescent="0.25">
      <c r="A43" s="62">
        <v>29</v>
      </c>
      <c r="B43" s="111">
        <v>25</v>
      </c>
      <c r="C43" s="111" t="s">
        <v>25</v>
      </c>
      <c r="D43" s="111" t="s">
        <v>63</v>
      </c>
      <c r="E43" s="53">
        <v>0</v>
      </c>
      <c r="F43" s="53">
        <v>29.287447</v>
      </c>
      <c r="G43" s="50">
        <v>0</v>
      </c>
      <c r="H43" s="51">
        <v>49.075144508670519</v>
      </c>
      <c r="I43" s="51">
        <v>1437.2856938150289</v>
      </c>
      <c r="J43" s="53">
        <v>4.9699943802183691E-2</v>
      </c>
      <c r="K43" s="50">
        <v>0</v>
      </c>
      <c r="L43" s="65">
        <v>0.4</v>
      </c>
      <c r="M43" s="50">
        <v>0</v>
      </c>
      <c r="N43" s="53">
        <v>0.4</v>
      </c>
      <c r="O43" s="50">
        <v>0</v>
      </c>
      <c r="P43" s="53">
        <v>0.4</v>
      </c>
      <c r="Q43" s="50">
        <v>0</v>
      </c>
      <c r="R43" s="53">
        <v>0</v>
      </c>
      <c r="S43" s="53">
        <v>2.5887856407267789</v>
      </c>
      <c r="T43" s="52">
        <v>3.6928936526885789</v>
      </c>
      <c r="U43" s="53">
        <v>9.5601100608112581</v>
      </c>
      <c r="V43" s="52">
        <v>0.2</v>
      </c>
      <c r="W43" s="53">
        <v>5.8574894000000004</v>
      </c>
      <c r="X43" s="52">
        <v>2</v>
      </c>
      <c r="Y43" s="53">
        <v>58.574894</v>
      </c>
      <c r="Z43" s="53">
        <v>73.992493460811261</v>
      </c>
      <c r="AA43" s="55">
        <v>73.992493460811261</v>
      </c>
      <c r="AB43" s="116">
        <v>6.3070000000000004</v>
      </c>
      <c r="AC43" s="53">
        <v>73.992493460811261</v>
      </c>
      <c r="AD43" s="56">
        <v>0.40589820833993107</v>
      </c>
      <c r="AE43" s="72">
        <v>6.0250515300459079E-2</v>
      </c>
      <c r="AF43" s="111">
        <v>1.2999999999999999E-2</v>
      </c>
      <c r="AG43" s="49">
        <v>0.19373248244387214</v>
      </c>
      <c r="AH43" s="52">
        <v>7.6272630883414232</v>
      </c>
      <c r="AI43" s="70">
        <v>24</v>
      </c>
      <c r="AJ43" s="71">
        <v>0.6</v>
      </c>
      <c r="AK43" s="52">
        <v>1508.67244706938</v>
      </c>
      <c r="AL43" s="53">
        <v>5.3358372768363918</v>
      </c>
      <c r="AM43" s="53">
        <v>0.05</v>
      </c>
      <c r="AN43" s="53" t="s">
        <v>172</v>
      </c>
      <c r="AO43" s="49">
        <v>0.45300000000000001</v>
      </c>
      <c r="AP43" s="49">
        <v>0.182</v>
      </c>
      <c r="AQ43" s="49">
        <v>0.44900000000000001</v>
      </c>
      <c r="AR43" s="49">
        <v>0.11600000000000001</v>
      </c>
      <c r="AS43" s="53">
        <v>2.4171342864068857</v>
      </c>
      <c r="AT43" s="53" t="s">
        <v>172</v>
      </c>
      <c r="AU43" s="49">
        <v>0.297784819496622</v>
      </c>
      <c r="AV43" s="49">
        <v>6.7349999999999993E-2</v>
      </c>
      <c r="AW43" s="52">
        <v>39.807726335816859</v>
      </c>
      <c r="AX43" s="111" t="s">
        <v>172</v>
      </c>
      <c r="AY43" s="49">
        <v>0.10919999999999999</v>
      </c>
      <c r="AZ43" s="49">
        <v>0.40698481949662202</v>
      </c>
      <c r="BA43" s="53">
        <v>6.9599999999999995E-2</v>
      </c>
      <c r="BB43" s="53">
        <v>2.9252410230622674</v>
      </c>
      <c r="BC43" s="53" t="s">
        <v>176</v>
      </c>
      <c r="BD43" s="71">
        <v>685.48</v>
      </c>
      <c r="BE43" s="71">
        <v>685.1</v>
      </c>
    </row>
    <row r="44" spans="1:57" ht="12" customHeight="1" x14ac:dyDescent="0.25">
      <c r="A44" s="62"/>
      <c r="B44" s="80"/>
      <c r="C44" s="80"/>
      <c r="D44" s="80"/>
      <c r="E44" s="49"/>
      <c r="F44" s="49"/>
      <c r="G44" s="50"/>
      <c r="H44" s="51"/>
      <c r="I44" s="51"/>
      <c r="J44" s="49"/>
      <c r="K44" s="50"/>
      <c r="L44" s="63"/>
      <c r="M44" s="50"/>
      <c r="N44" s="49"/>
      <c r="O44" s="50"/>
      <c r="P44" s="49"/>
      <c r="Q44" s="50"/>
      <c r="R44" s="49"/>
      <c r="S44" s="49"/>
      <c r="T44" s="52"/>
      <c r="U44" s="53"/>
      <c r="V44" s="52"/>
      <c r="W44" s="53"/>
      <c r="X44" s="52"/>
      <c r="Y44" s="53"/>
      <c r="Z44" s="53"/>
      <c r="AA44" s="55"/>
      <c r="AB44" s="106"/>
      <c r="AC44" s="53"/>
      <c r="AD44" s="56"/>
      <c r="AE44" s="72"/>
      <c r="AF44" s="103"/>
      <c r="AG44" s="49"/>
      <c r="AH44" s="52"/>
      <c r="AI44" s="70"/>
      <c r="AJ44" s="71"/>
      <c r="AK44" s="52"/>
      <c r="AL44" s="53"/>
      <c r="AM44" s="53"/>
      <c r="AN44" s="53"/>
      <c r="AO44" s="49"/>
      <c r="AP44" s="49"/>
      <c r="AQ44" s="49"/>
      <c r="AR44" s="49"/>
      <c r="AS44" s="53"/>
      <c r="AT44" s="53"/>
      <c r="AU44" s="49"/>
      <c r="AV44" s="49"/>
      <c r="AW44" s="52"/>
      <c r="AX44" s="103"/>
      <c r="AY44" s="49"/>
      <c r="AZ44" s="49"/>
      <c r="BA44" s="53"/>
      <c r="BB44" s="53"/>
      <c r="BC44" s="53"/>
      <c r="BD44" s="63"/>
      <c r="BE44" s="49"/>
    </row>
    <row r="45" spans="1:57" ht="12" customHeight="1" x14ac:dyDescent="0.25">
      <c r="A45" s="62"/>
      <c r="B45" s="80"/>
      <c r="C45" s="80"/>
      <c r="D45" s="80"/>
      <c r="E45" s="49"/>
      <c r="F45" s="53"/>
      <c r="G45" s="50"/>
      <c r="H45" s="51"/>
      <c r="I45" s="51"/>
      <c r="J45" s="49"/>
      <c r="K45" s="50"/>
      <c r="L45" s="63"/>
      <c r="M45" s="50"/>
      <c r="N45" s="49"/>
      <c r="O45" s="50"/>
      <c r="P45" s="49"/>
      <c r="Q45" s="50"/>
      <c r="R45" s="49"/>
      <c r="S45" s="53"/>
      <c r="T45" s="52"/>
      <c r="U45" s="53"/>
      <c r="V45" s="52"/>
      <c r="W45" s="53"/>
      <c r="X45" s="52"/>
      <c r="Y45" s="53"/>
      <c r="Z45" s="53"/>
      <c r="AA45" s="55"/>
      <c r="AB45" s="106"/>
      <c r="AC45" s="53"/>
      <c r="AD45" s="56"/>
      <c r="AE45" s="72"/>
      <c r="AF45" s="103"/>
      <c r="AG45" s="49"/>
      <c r="AH45" s="52"/>
      <c r="AI45" s="70"/>
      <c r="AJ45" s="71"/>
      <c r="AK45" s="52"/>
      <c r="AL45" s="53"/>
      <c r="AM45" s="53"/>
      <c r="AN45" s="53"/>
      <c r="AO45" s="49"/>
      <c r="AP45" s="49"/>
      <c r="AQ45" s="49"/>
      <c r="AR45" s="49"/>
      <c r="AS45" s="53"/>
      <c r="AT45" s="53"/>
      <c r="AU45" s="49"/>
      <c r="AV45" s="49"/>
      <c r="AW45" s="52"/>
      <c r="AX45" s="103"/>
      <c r="AY45" s="49"/>
      <c r="AZ45" s="49"/>
      <c r="BA45" s="53"/>
      <c r="BB45" s="53"/>
      <c r="BC45" s="53"/>
      <c r="BD45" s="63"/>
      <c r="BE45" s="49"/>
    </row>
    <row r="46" spans="1:57" ht="12" customHeight="1" x14ac:dyDescent="0.25">
      <c r="A46" s="62"/>
      <c r="B46" s="80"/>
      <c r="C46" s="80"/>
      <c r="D46" s="80"/>
      <c r="E46" s="49"/>
      <c r="F46" s="49"/>
      <c r="G46" s="50"/>
      <c r="H46" s="51"/>
      <c r="I46" s="51"/>
      <c r="J46" s="49"/>
      <c r="K46" s="50"/>
      <c r="L46" s="63"/>
      <c r="M46" s="50"/>
      <c r="N46" s="49"/>
      <c r="O46" s="50"/>
      <c r="P46" s="49"/>
      <c r="Q46" s="50"/>
      <c r="R46" s="49"/>
      <c r="S46" s="49"/>
      <c r="T46" s="52"/>
      <c r="U46" s="53"/>
      <c r="V46" s="52"/>
      <c r="W46" s="53"/>
      <c r="X46" s="52"/>
      <c r="Y46" s="53"/>
      <c r="Z46" s="53"/>
      <c r="AA46" s="55"/>
      <c r="AB46" s="106"/>
      <c r="AC46" s="53"/>
      <c r="AD46" s="56"/>
      <c r="AE46" s="72"/>
      <c r="AF46" s="103"/>
      <c r="AG46" s="49"/>
      <c r="AH46" s="52"/>
      <c r="AI46" s="70"/>
      <c r="AJ46" s="71"/>
      <c r="AK46" s="52"/>
      <c r="AL46" s="53"/>
      <c r="AM46" s="53"/>
      <c r="AN46" s="53"/>
      <c r="AO46" s="49"/>
      <c r="AP46" s="49"/>
      <c r="AQ46" s="49"/>
      <c r="AR46" s="49"/>
      <c r="AS46" s="53"/>
      <c r="AT46" s="53"/>
      <c r="AU46" s="49"/>
      <c r="AV46" s="49"/>
      <c r="AW46" s="52"/>
      <c r="AX46" s="103"/>
      <c r="AY46" s="49"/>
      <c r="AZ46" s="49"/>
      <c r="BA46" s="53"/>
      <c r="BB46" s="53"/>
      <c r="BC46" s="53"/>
      <c r="BD46" s="63"/>
      <c r="BE46" s="49"/>
    </row>
    <row r="47" spans="1:57" ht="12" customHeight="1" x14ac:dyDescent="0.25">
      <c r="A47" s="62"/>
      <c r="B47" s="80"/>
      <c r="C47" s="80"/>
      <c r="D47" s="80"/>
      <c r="E47" s="49"/>
      <c r="F47" s="49"/>
      <c r="G47" s="50"/>
      <c r="H47" s="51"/>
      <c r="I47" s="51"/>
      <c r="J47" s="49"/>
      <c r="K47" s="50"/>
      <c r="L47" s="63"/>
      <c r="M47" s="50"/>
      <c r="N47" s="49"/>
      <c r="O47" s="50"/>
      <c r="P47" s="49"/>
      <c r="Q47" s="50"/>
      <c r="R47" s="49"/>
      <c r="S47" s="49"/>
      <c r="T47" s="52"/>
      <c r="U47" s="53"/>
      <c r="V47" s="52"/>
      <c r="W47" s="53"/>
      <c r="X47" s="52"/>
      <c r="Y47" s="53"/>
      <c r="Z47" s="53"/>
      <c r="AA47" s="55"/>
      <c r="AB47" s="106"/>
      <c r="AC47" s="53"/>
      <c r="AD47" s="56"/>
      <c r="AE47" s="72"/>
      <c r="AF47" s="103"/>
      <c r="AG47" s="49"/>
      <c r="AH47" s="52"/>
      <c r="AI47" s="70"/>
      <c r="AJ47" s="71"/>
      <c r="AK47" s="52"/>
      <c r="AL47" s="53"/>
      <c r="AM47" s="53"/>
      <c r="AN47" s="53"/>
      <c r="AO47" s="49"/>
      <c r="AP47" s="49"/>
      <c r="AQ47" s="49"/>
      <c r="AR47" s="49"/>
      <c r="AS47" s="53"/>
      <c r="AT47" s="53"/>
      <c r="AU47" s="49"/>
      <c r="AV47" s="49"/>
      <c r="AW47" s="52"/>
      <c r="AX47" s="103"/>
      <c r="AY47" s="49"/>
      <c r="AZ47" s="49"/>
      <c r="BA47" s="53"/>
      <c r="BB47" s="53"/>
      <c r="BC47" s="53"/>
      <c r="BD47" s="63"/>
      <c r="BE47" s="49"/>
    </row>
    <row r="48" spans="1:57" ht="12" customHeight="1" x14ac:dyDescent="0.25">
      <c r="A48" s="62"/>
      <c r="B48" s="80"/>
      <c r="C48" s="80"/>
      <c r="D48" s="80"/>
      <c r="E48" s="49"/>
      <c r="F48" s="49"/>
      <c r="G48" s="50"/>
      <c r="H48" s="51"/>
      <c r="I48" s="51"/>
      <c r="J48" s="49"/>
      <c r="K48" s="50"/>
      <c r="L48" s="63"/>
      <c r="M48" s="50"/>
      <c r="N48" s="49"/>
      <c r="O48" s="50"/>
      <c r="P48" s="49"/>
      <c r="Q48" s="50"/>
      <c r="R48" s="49"/>
      <c r="S48" s="49"/>
      <c r="T48" s="52"/>
      <c r="U48" s="53"/>
      <c r="V48" s="52"/>
      <c r="W48" s="53"/>
      <c r="X48" s="52"/>
      <c r="Y48" s="53"/>
      <c r="Z48" s="53"/>
      <c r="AA48" s="55"/>
      <c r="AB48" s="106"/>
      <c r="AC48" s="53"/>
      <c r="AD48" s="56"/>
      <c r="AE48" s="72"/>
      <c r="AF48" s="103"/>
      <c r="AG48" s="49"/>
      <c r="AH48" s="52"/>
      <c r="AI48" s="70"/>
      <c r="AJ48" s="71"/>
      <c r="AK48" s="52"/>
      <c r="AL48" s="53"/>
      <c r="AM48" s="53"/>
      <c r="AN48" s="53"/>
      <c r="AO48" s="49"/>
      <c r="AP48" s="49"/>
      <c r="AQ48" s="49"/>
      <c r="AR48" s="49"/>
      <c r="AS48" s="53"/>
      <c r="AT48" s="53"/>
      <c r="AU48" s="49"/>
      <c r="AV48" s="49"/>
      <c r="AW48" s="52"/>
      <c r="AX48" s="103"/>
      <c r="AY48" s="49"/>
      <c r="AZ48" s="49"/>
      <c r="BA48" s="53"/>
      <c r="BB48" s="53"/>
      <c r="BC48" s="53"/>
      <c r="BD48" s="63"/>
      <c r="BE48" s="49"/>
    </row>
    <row r="49" spans="1:57" ht="12" customHeight="1" x14ac:dyDescent="0.25">
      <c r="A49" s="62"/>
      <c r="B49" s="80"/>
      <c r="C49" s="80"/>
      <c r="D49" s="80"/>
      <c r="E49" s="49"/>
      <c r="F49" s="49"/>
      <c r="G49" s="50"/>
      <c r="H49" s="51"/>
      <c r="I49" s="51"/>
      <c r="J49" s="49"/>
      <c r="K49" s="50"/>
      <c r="L49" s="63"/>
      <c r="M49" s="50"/>
      <c r="N49" s="49"/>
      <c r="O49" s="50"/>
      <c r="P49" s="49"/>
      <c r="Q49" s="50"/>
      <c r="R49" s="49"/>
      <c r="S49" s="49"/>
      <c r="T49" s="52"/>
      <c r="U49" s="53"/>
      <c r="V49" s="52"/>
      <c r="W49" s="53"/>
      <c r="X49" s="52"/>
      <c r="Y49" s="53"/>
      <c r="Z49" s="53"/>
      <c r="AA49" s="55"/>
      <c r="AB49" s="106"/>
      <c r="AC49" s="53"/>
      <c r="AD49" s="56"/>
      <c r="AE49" s="72"/>
      <c r="AF49" s="103"/>
      <c r="AG49" s="49"/>
      <c r="AH49" s="52"/>
      <c r="AI49" s="70"/>
      <c r="AJ49" s="71"/>
      <c r="AK49" s="52"/>
      <c r="AL49" s="53"/>
      <c r="AM49" s="53"/>
      <c r="AN49" s="53"/>
      <c r="AO49" s="49"/>
      <c r="AP49" s="49"/>
      <c r="AQ49" s="49"/>
      <c r="AR49" s="49"/>
      <c r="AS49" s="53"/>
      <c r="AT49" s="53"/>
      <c r="AU49" s="49"/>
      <c r="AV49" s="49"/>
      <c r="AW49" s="52"/>
      <c r="AX49" s="103"/>
      <c r="AY49" s="49"/>
      <c r="AZ49" s="49"/>
      <c r="BA49" s="53"/>
      <c r="BB49" s="53"/>
      <c r="BC49" s="53"/>
      <c r="BD49" s="63"/>
      <c r="BE49" s="49"/>
    </row>
    <row r="50" spans="1:57" ht="12" customHeight="1" x14ac:dyDescent="0.25">
      <c r="A50" s="62"/>
      <c r="B50" s="80"/>
      <c r="C50" s="80"/>
      <c r="D50" s="80"/>
      <c r="E50" s="49"/>
      <c r="F50" s="49"/>
      <c r="G50" s="50"/>
      <c r="H50" s="51"/>
      <c r="I50" s="51"/>
      <c r="J50" s="49"/>
      <c r="K50" s="50"/>
      <c r="L50" s="63"/>
      <c r="M50" s="50"/>
      <c r="N50" s="49"/>
      <c r="O50" s="50"/>
      <c r="P50" s="49"/>
      <c r="Q50" s="50"/>
      <c r="R50" s="49"/>
      <c r="S50" s="49"/>
      <c r="T50" s="52"/>
      <c r="U50" s="53"/>
      <c r="V50" s="52"/>
      <c r="W50" s="53"/>
      <c r="X50" s="52"/>
      <c r="Y50" s="53"/>
      <c r="Z50" s="53"/>
      <c r="AA50" s="55"/>
      <c r="AB50" s="106"/>
      <c r="AC50" s="53"/>
      <c r="AD50" s="56"/>
      <c r="AE50" s="72"/>
      <c r="AF50" s="103"/>
      <c r="AG50" s="49"/>
      <c r="AH50" s="52"/>
      <c r="AI50" s="70"/>
      <c r="AJ50" s="71"/>
      <c r="AK50" s="52"/>
      <c r="AL50" s="53"/>
      <c r="AM50" s="53"/>
      <c r="AN50" s="53"/>
      <c r="AO50" s="49"/>
      <c r="AP50" s="49"/>
      <c r="AQ50" s="49"/>
      <c r="AR50" s="49"/>
      <c r="AS50" s="53"/>
      <c r="AT50" s="53"/>
      <c r="AU50" s="49"/>
      <c r="AV50" s="49"/>
      <c r="AW50" s="52"/>
      <c r="AX50" s="103"/>
      <c r="AY50" s="49"/>
      <c r="AZ50" s="49"/>
      <c r="BA50" s="53"/>
      <c r="BB50" s="53"/>
      <c r="BC50" s="53"/>
      <c r="BD50" s="63"/>
      <c r="BE50" s="49"/>
    </row>
    <row r="51" spans="1:57" ht="12" customHeight="1" x14ac:dyDescent="0.25">
      <c r="A51" s="62"/>
      <c r="B51" s="80"/>
      <c r="C51" s="80"/>
      <c r="D51" s="80"/>
      <c r="E51" s="49"/>
      <c r="F51" s="49"/>
      <c r="G51" s="50"/>
      <c r="H51" s="51"/>
      <c r="I51" s="51"/>
      <c r="J51" s="49"/>
      <c r="K51" s="50"/>
      <c r="L51" s="63"/>
      <c r="M51" s="50"/>
      <c r="N51" s="49"/>
      <c r="O51" s="50"/>
      <c r="P51" s="49"/>
      <c r="Q51" s="50"/>
      <c r="R51" s="49"/>
      <c r="S51" s="49"/>
      <c r="T51" s="52"/>
      <c r="U51" s="53"/>
      <c r="V51" s="52"/>
      <c r="W51" s="53"/>
      <c r="X51" s="52"/>
      <c r="Y51" s="53"/>
      <c r="Z51" s="53"/>
      <c r="AA51" s="55"/>
      <c r="AB51" s="106"/>
      <c r="AC51" s="53"/>
      <c r="AD51" s="56"/>
      <c r="AE51" s="72"/>
      <c r="AF51" s="103"/>
      <c r="AG51" s="49"/>
      <c r="AH51" s="52"/>
      <c r="AI51" s="70"/>
      <c r="AJ51" s="71"/>
      <c r="AK51" s="52"/>
      <c r="AL51" s="53"/>
      <c r="AM51" s="53"/>
      <c r="AN51" s="53"/>
      <c r="AO51" s="49"/>
      <c r="AP51" s="49"/>
      <c r="AQ51" s="49"/>
      <c r="AR51" s="49"/>
      <c r="AS51" s="53"/>
      <c r="AT51" s="53"/>
      <c r="AU51" s="49"/>
      <c r="AV51" s="49"/>
      <c r="AW51" s="52"/>
      <c r="AX51" s="103"/>
      <c r="AY51" s="49"/>
      <c r="AZ51" s="49"/>
      <c r="BA51" s="53"/>
      <c r="BB51" s="53"/>
      <c r="BC51" s="53"/>
      <c r="BD51" s="63"/>
      <c r="BE51" s="49"/>
    </row>
    <row r="52" spans="1:57" ht="12" customHeight="1" x14ac:dyDescent="0.25">
      <c r="A52" s="62"/>
      <c r="B52" s="80"/>
      <c r="C52" s="80"/>
      <c r="D52" s="80"/>
      <c r="E52" s="49"/>
      <c r="F52" s="49"/>
      <c r="G52" s="50"/>
      <c r="H52" s="51"/>
      <c r="I52" s="51"/>
      <c r="J52" s="49"/>
      <c r="K52" s="50"/>
      <c r="L52" s="63"/>
      <c r="M52" s="50"/>
      <c r="N52" s="49"/>
      <c r="O52" s="50"/>
      <c r="P52" s="49"/>
      <c r="Q52" s="50"/>
      <c r="R52" s="49"/>
      <c r="S52" s="49"/>
      <c r="T52" s="52"/>
      <c r="U52" s="53"/>
      <c r="V52" s="52"/>
      <c r="W52" s="53"/>
      <c r="X52" s="52"/>
      <c r="Y52" s="53"/>
      <c r="Z52" s="53"/>
      <c r="AA52" s="55"/>
      <c r="AB52" s="106"/>
      <c r="AC52" s="53"/>
      <c r="AD52" s="56"/>
      <c r="AE52" s="72"/>
      <c r="AF52" s="103"/>
      <c r="AG52" s="49"/>
      <c r="AH52" s="52"/>
      <c r="AI52" s="70"/>
      <c r="AJ52" s="71"/>
      <c r="AK52" s="52"/>
      <c r="AL52" s="53"/>
      <c r="AM52" s="53"/>
      <c r="AN52" s="53"/>
      <c r="AO52" s="49"/>
      <c r="AP52" s="49"/>
      <c r="AQ52" s="49"/>
      <c r="AR52" s="49"/>
      <c r="AS52" s="53"/>
      <c r="AT52" s="53"/>
      <c r="AU52" s="49"/>
      <c r="AV52" s="49"/>
      <c r="AW52" s="52"/>
      <c r="AX52" s="103"/>
      <c r="AY52" s="49"/>
      <c r="AZ52" s="49"/>
      <c r="BA52" s="53"/>
      <c r="BB52" s="53"/>
      <c r="BC52" s="53"/>
      <c r="BD52" s="63"/>
      <c r="BE52" s="49"/>
    </row>
    <row r="53" spans="1:57" ht="12" customHeight="1" x14ac:dyDescent="0.25">
      <c r="A53" s="62"/>
      <c r="B53" s="80"/>
      <c r="C53" s="80"/>
      <c r="D53" s="80"/>
      <c r="E53" s="49"/>
      <c r="F53" s="49"/>
      <c r="G53" s="50"/>
      <c r="H53" s="51"/>
      <c r="I53" s="51"/>
      <c r="J53" s="49"/>
      <c r="K53" s="50"/>
      <c r="L53" s="63"/>
      <c r="M53" s="50"/>
      <c r="N53" s="49"/>
      <c r="O53" s="50"/>
      <c r="P53" s="49"/>
      <c r="Q53" s="50"/>
      <c r="R53" s="49"/>
      <c r="S53" s="49"/>
      <c r="T53" s="52"/>
      <c r="U53" s="53"/>
      <c r="V53" s="52"/>
      <c r="W53" s="53"/>
      <c r="X53" s="52"/>
      <c r="Y53" s="53"/>
      <c r="Z53" s="53"/>
      <c r="AA53" s="55"/>
      <c r="AB53" s="106"/>
      <c r="AC53" s="53"/>
      <c r="AD53" s="56"/>
      <c r="AE53" s="72"/>
      <c r="AF53" s="103"/>
      <c r="AG53" s="49"/>
      <c r="AH53" s="52"/>
      <c r="AI53" s="70"/>
      <c r="AJ53" s="71"/>
      <c r="AK53" s="52"/>
      <c r="AL53" s="53"/>
      <c r="AM53" s="53"/>
      <c r="AN53" s="53"/>
      <c r="AO53" s="49"/>
      <c r="AP53" s="49"/>
      <c r="AQ53" s="49"/>
      <c r="AR53" s="49"/>
      <c r="AS53" s="53"/>
      <c r="AT53" s="53"/>
      <c r="AU53" s="49"/>
      <c r="AV53" s="49"/>
      <c r="AW53" s="52"/>
      <c r="AX53" s="103"/>
      <c r="AY53" s="49"/>
      <c r="AZ53" s="49"/>
      <c r="BA53" s="53"/>
      <c r="BB53" s="53"/>
      <c r="BC53" s="53"/>
      <c r="BD53" s="63"/>
      <c r="BE53" s="49"/>
    </row>
    <row r="54" spans="1:57" ht="12" customHeight="1" x14ac:dyDescent="0.25">
      <c r="A54" s="62"/>
      <c r="B54" s="80"/>
      <c r="C54" s="80"/>
      <c r="D54" s="80"/>
      <c r="E54" s="49"/>
      <c r="F54" s="49"/>
      <c r="G54" s="50"/>
      <c r="H54" s="51"/>
      <c r="I54" s="51"/>
      <c r="J54" s="49"/>
      <c r="K54" s="50"/>
      <c r="L54" s="63"/>
      <c r="M54" s="50"/>
      <c r="N54" s="49"/>
      <c r="O54" s="50"/>
      <c r="P54" s="49"/>
      <c r="Q54" s="50"/>
      <c r="R54" s="49"/>
      <c r="S54" s="49"/>
      <c r="T54" s="52"/>
      <c r="U54" s="53"/>
      <c r="V54" s="52"/>
      <c r="W54" s="53"/>
      <c r="X54" s="52"/>
      <c r="Y54" s="53"/>
      <c r="Z54" s="53"/>
      <c r="AA54" s="55"/>
      <c r="AB54" s="106"/>
      <c r="AC54" s="53"/>
      <c r="AD54" s="56"/>
      <c r="AE54" s="72"/>
      <c r="AF54" s="103"/>
      <c r="AG54" s="49"/>
      <c r="AH54" s="52"/>
      <c r="AI54" s="70"/>
      <c r="AJ54" s="71"/>
      <c r="AK54" s="52"/>
      <c r="AL54" s="53"/>
      <c r="AM54" s="53"/>
      <c r="AN54" s="53"/>
      <c r="AO54" s="49"/>
      <c r="AP54" s="49"/>
      <c r="AQ54" s="49"/>
      <c r="AR54" s="49"/>
      <c r="AS54" s="53"/>
      <c r="AT54" s="53"/>
      <c r="AU54" s="49"/>
      <c r="AV54" s="49"/>
      <c r="AW54" s="52"/>
      <c r="AX54" s="103"/>
      <c r="AY54" s="49"/>
      <c r="AZ54" s="49"/>
      <c r="BA54" s="53"/>
      <c r="BB54" s="53"/>
      <c r="BC54" s="53"/>
      <c r="BD54" s="63"/>
      <c r="BE54" s="49"/>
    </row>
    <row r="55" spans="1:57" ht="12" customHeight="1" x14ac:dyDescent="0.25">
      <c r="A55" s="96"/>
      <c r="B55" s="80"/>
      <c r="C55" s="80"/>
      <c r="D55" s="80"/>
      <c r="E55" s="49"/>
      <c r="F55" s="49"/>
      <c r="G55" s="50"/>
      <c r="H55" s="51"/>
      <c r="I55" s="51"/>
      <c r="J55" s="49"/>
      <c r="K55" s="50"/>
      <c r="L55" s="63"/>
      <c r="M55" s="50"/>
      <c r="N55" s="49"/>
      <c r="O55" s="50"/>
      <c r="P55" s="49"/>
      <c r="Q55" s="50"/>
      <c r="R55" s="49"/>
      <c r="S55" s="49"/>
      <c r="T55" s="52"/>
      <c r="U55" s="53"/>
      <c r="V55" s="52"/>
      <c r="W55" s="53"/>
      <c r="X55" s="52"/>
      <c r="Y55" s="53"/>
      <c r="Z55" s="53"/>
      <c r="AA55" s="55"/>
      <c r="AB55" s="106"/>
      <c r="AC55" s="53"/>
      <c r="AD55" s="56"/>
      <c r="AE55" s="72"/>
      <c r="AF55" s="103"/>
      <c r="AG55" s="49"/>
      <c r="AH55" s="52"/>
      <c r="AI55" s="70"/>
      <c r="AJ55" s="71"/>
      <c r="AK55" s="52"/>
      <c r="AL55" s="53"/>
      <c r="AM55" s="53"/>
      <c r="AN55" s="53"/>
      <c r="AO55" s="49"/>
      <c r="AP55" s="49"/>
      <c r="AQ55" s="49"/>
      <c r="AR55" s="49"/>
      <c r="AS55" s="53"/>
      <c r="AT55" s="53"/>
      <c r="AU55" s="49"/>
      <c r="AV55" s="49"/>
      <c r="AW55" s="52"/>
      <c r="AX55" s="103"/>
      <c r="AY55" s="49"/>
      <c r="AZ55" s="49"/>
      <c r="BA55" s="53"/>
      <c r="BB55" s="53"/>
      <c r="BC55" s="53"/>
      <c r="BD55" s="65"/>
      <c r="BE55" s="53"/>
    </row>
    <row r="56" spans="1:57" ht="12" customHeight="1" x14ac:dyDescent="0.25">
      <c r="A56" s="96"/>
      <c r="B56" s="87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5"/>
      <c r="AB56" s="106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</row>
    <row r="57" spans="1:57" ht="12" customHeight="1" x14ac:dyDescent="0.25">
      <c r="A57" s="96"/>
      <c r="B57" s="87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5"/>
      <c r="AB57" s="106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103"/>
      <c r="BE57" s="103"/>
    </row>
    <row r="58" spans="1:57" ht="12" customHeight="1" x14ac:dyDescent="0.25">
      <c r="A58" s="96"/>
      <c r="B58" s="87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5"/>
      <c r="AB58" s="106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  <c r="AY58" s="103"/>
      <c r="AZ58" s="103"/>
      <c r="BA58" s="103"/>
      <c r="BB58" s="103"/>
      <c r="BC58" s="103"/>
      <c r="BD58" s="103"/>
      <c r="BE58" s="103"/>
    </row>
    <row r="59" spans="1:57" ht="12" customHeight="1" x14ac:dyDescent="0.25">
      <c r="A59" s="96"/>
      <c r="B59" s="87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85"/>
      <c r="AB59" s="106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D59" s="103"/>
      <c r="BE59" s="103"/>
    </row>
    <row r="60" spans="1:57" ht="12" customHeight="1" x14ac:dyDescent="0.25">
      <c r="A60" s="96"/>
      <c r="B60" s="87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85"/>
      <c r="AB60" s="106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  <c r="AY60" s="103"/>
      <c r="AZ60" s="103"/>
      <c r="BA60" s="103"/>
      <c r="BB60" s="103"/>
      <c r="BC60" s="103"/>
      <c r="BD60" s="103"/>
      <c r="BE60" s="103"/>
    </row>
    <row r="61" spans="1:57" ht="12" customHeight="1" x14ac:dyDescent="0.25">
      <c r="A61" s="96"/>
      <c r="B61" s="87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85"/>
      <c r="AB61" s="106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  <c r="AY61" s="103"/>
      <c r="AZ61" s="103"/>
      <c r="BA61" s="103"/>
      <c r="BB61" s="103"/>
      <c r="BC61" s="103"/>
      <c r="BD61" s="103"/>
      <c r="BE61" s="103"/>
    </row>
    <row r="62" spans="1:57" ht="12" customHeight="1" x14ac:dyDescent="0.25">
      <c r="A62" s="96"/>
      <c r="B62" s="87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85"/>
      <c r="AB62" s="106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3"/>
      <c r="BB62" s="103"/>
      <c r="BC62" s="103"/>
      <c r="BD62" s="103"/>
      <c r="BE62" s="103"/>
    </row>
    <row r="63" spans="1:57" ht="12" customHeight="1" x14ac:dyDescent="0.25">
      <c r="A63" s="96"/>
      <c r="B63" s="87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85"/>
      <c r="AB63" s="106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  <c r="AY63" s="103"/>
      <c r="AZ63" s="103"/>
      <c r="BA63" s="103"/>
      <c r="BB63" s="103"/>
      <c r="BC63" s="103"/>
      <c r="BD63" s="103"/>
      <c r="BE63" s="103"/>
    </row>
    <row r="64" spans="1:57" ht="12" customHeight="1" x14ac:dyDescent="0.25">
      <c r="A64" s="96"/>
      <c r="B64" s="87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85"/>
      <c r="AB64" s="106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  <c r="AY64" s="103"/>
      <c r="AZ64" s="103"/>
      <c r="BA64" s="103"/>
      <c r="BB64" s="103"/>
      <c r="BC64" s="103"/>
      <c r="BD64" s="103"/>
      <c r="BE64" s="103"/>
    </row>
    <row r="65" spans="1:57" ht="12" customHeight="1" x14ac:dyDescent="0.25">
      <c r="A65" s="96"/>
      <c r="B65" s="87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85"/>
      <c r="AB65" s="106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  <c r="AY65" s="103"/>
      <c r="AZ65" s="103"/>
      <c r="BA65" s="103"/>
      <c r="BB65" s="103"/>
      <c r="BC65" s="103"/>
      <c r="BD65" s="103"/>
      <c r="BE65" s="103"/>
    </row>
    <row r="66" spans="1:57" ht="12" customHeight="1" x14ac:dyDescent="0.25">
      <c r="A66" s="96"/>
      <c r="B66" s="87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85"/>
      <c r="AB66" s="106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  <c r="AY66" s="103"/>
      <c r="AZ66" s="103"/>
      <c r="BA66" s="103"/>
      <c r="BB66" s="103"/>
      <c r="BC66" s="103"/>
      <c r="BD66" s="103"/>
      <c r="BE66" s="103"/>
    </row>
    <row r="67" spans="1:57" ht="12" customHeight="1" x14ac:dyDescent="0.25">
      <c r="A67" s="96"/>
      <c r="B67" s="87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85"/>
      <c r="AB67" s="106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  <c r="AY67" s="103"/>
      <c r="AZ67" s="103"/>
      <c r="BA67" s="103"/>
      <c r="BB67" s="103"/>
      <c r="BC67" s="103"/>
      <c r="BD67" s="103"/>
      <c r="BE67" s="103"/>
    </row>
    <row r="68" spans="1:57" ht="12" customHeight="1" x14ac:dyDescent="0.25">
      <c r="A68" s="96"/>
      <c r="B68" s="87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85"/>
      <c r="AB68" s="106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  <c r="AY68" s="103"/>
      <c r="AZ68" s="103"/>
      <c r="BA68" s="103"/>
      <c r="BB68" s="103"/>
      <c r="BC68" s="103"/>
      <c r="BD68" s="103"/>
      <c r="BE68" s="103"/>
    </row>
    <row r="69" spans="1:57" ht="12" customHeight="1" x14ac:dyDescent="0.25">
      <c r="A69" s="96"/>
      <c r="B69" s="87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85"/>
      <c r="AB69" s="106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  <c r="AY69" s="103"/>
      <c r="AZ69" s="103"/>
      <c r="BA69" s="103"/>
      <c r="BB69" s="103"/>
      <c r="BC69" s="103"/>
      <c r="BD69" s="103"/>
      <c r="BE69" s="103"/>
    </row>
    <row r="70" spans="1:57" ht="12" customHeight="1" x14ac:dyDescent="0.25">
      <c r="A70" s="96"/>
      <c r="B70" s="87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85"/>
      <c r="AB70" s="106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03"/>
      <c r="AV70" s="103"/>
      <c r="AW70" s="103"/>
      <c r="AX70" s="103"/>
      <c r="AY70" s="103"/>
      <c r="AZ70" s="103"/>
      <c r="BA70" s="103"/>
      <c r="BB70" s="103"/>
      <c r="BC70" s="103"/>
      <c r="BD70" s="103"/>
      <c r="BE70" s="103"/>
    </row>
    <row r="71" spans="1:57" ht="12" customHeight="1" x14ac:dyDescent="0.25">
      <c r="A71" s="96"/>
      <c r="B71" s="87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85"/>
      <c r="AB71" s="106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03"/>
      <c r="AV71" s="103"/>
      <c r="AW71" s="103"/>
      <c r="AX71" s="103"/>
      <c r="AY71" s="103"/>
      <c r="AZ71" s="103"/>
      <c r="BA71" s="103"/>
      <c r="BB71" s="103"/>
      <c r="BC71" s="103"/>
      <c r="BD71" s="103"/>
      <c r="BE71" s="103"/>
    </row>
    <row r="72" spans="1:57" ht="12" customHeight="1" x14ac:dyDescent="0.25">
      <c r="A72" s="96"/>
      <c r="B72" s="87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85"/>
      <c r="AB72" s="106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  <c r="AW72" s="103"/>
      <c r="AX72" s="103"/>
      <c r="AY72" s="103"/>
      <c r="AZ72" s="103"/>
      <c r="BA72" s="103"/>
      <c r="BB72" s="103"/>
      <c r="BC72" s="103"/>
      <c r="BD72" s="103"/>
      <c r="BE72" s="103"/>
    </row>
    <row r="73" spans="1:57" ht="12" customHeight="1" x14ac:dyDescent="0.25">
      <c r="A73" s="96"/>
      <c r="B73" s="87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85"/>
      <c r="AB73" s="106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03"/>
      <c r="AV73" s="103"/>
      <c r="AW73" s="103"/>
      <c r="AX73" s="103"/>
      <c r="AY73" s="103"/>
      <c r="AZ73" s="103"/>
      <c r="BA73" s="103"/>
      <c r="BB73" s="103"/>
      <c r="BC73" s="103"/>
      <c r="BD73" s="103"/>
      <c r="BE73" s="103"/>
    </row>
    <row r="74" spans="1:57" ht="12" customHeight="1" x14ac:dyDescent="0.25">
      <c r="A74" s="96"/>
      <c r="B74" s="87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85"/>
      <c r="AB74" s="106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  <c r="BD74" s="103"/>
      <c r="BE74" s="103"/>
    </row>
    <row r="75" spans="1:57" ht="12" customHeight="1" x14ac:dyDescent="0.25">
      <c r="A75" s="96"/>
      <c r="B75" s="87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85"/>
      <c r="AB75" s="106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</row>
    <row r="76" spans="1:57" ht="12" customHeight="1" x14ac:dyDescent="0.25">
      <c r="A76" s="96"/>
      <c r="B76" s="87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85"/>
      <c r="AB76" s="106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</row>
    <row r="77" spans="1:57" ht="12" customHeight="1" x14ac:dyDescent="0.25">
      <c r="A77" s="96"/>
      <c r="B77" s="87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85"/>
      <c r="AB77" s="106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</row>
    <row r="78" spans="1:57" ht="12" customHeight="1" x14ac:dyDescent="0.25">
      <c r="A78" s="96"/>
      <c r="B78" s="87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85"/>
      <c r="AB78" s="106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</row>
    <row r="79" spans="1:57" ht="12" customHeight="1" x14ac:dyDescent="0.25">
      <c r="A79" s="96"/>
      <c r="B79" s="87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85"/>
      <c r="AB79" s="106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</row>
    <row r="80" spans="1:57" ht="12" customHeight="1" x14ac:dyDescent="0.25">
      <c r="A80" s="96"/>
      <c r="B80" s="87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85"/>
      <c r="AB80" s="106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</row>
    <row r="81" spans="1:57" ht="12" customHeight="1" x14ac:dyDescent="0.25">
      <c r="A81" s="96"/>
      <c r="B81" s="87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85"/>
      <c r="AB81" s="106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</row>
    <row r="82" spans="1:57" ht="12" customHeight="1" x14ac:dyDescent="0.25">
      <c r="A82" s="96"/>
      <c r="B82" s="87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85"/>
      <c r="AB82" s="106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</row>
    <row r="83" spans="1:57" ht="12" customHeight="1" x14ac:dyDescent="0.25">
      <c r="A83" s="96"/>
      <c r="B83" s="87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85"/>
      <c r="AB83" s="106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</row>
    <row r="84" spans="1:57" ht="12" customHeight="1" x14ac:dyDescent="0.25">
      <c r="A84" s="96"/>
      <c r="B84" s="87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85"/>
      <c r="AB84" s="106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</row>
    <row r="85" spans="1:57" ht="12" customHeight="1" x14ac:dyDescent="0.25">
      <c r="A85" s="96"/>
      <c r="B85" s="87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85"/>
      <c r="AB85" s="106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</row>
    <row r="86" spans="1:57" ht="12" customHeight="1" x14ac:dyDescent="0.25">
      <c r="A86" s="96"/>
      <c r="B86" s="87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85"/>
      <c r="AB86" s="106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</row>
    <row r="87" spans="1:57" ht="12" customHeight="1" x14ac:dyDescent="0.25">
      <c r="A87" s="96"/>
      <c r="B87" s="87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85"/>
      <c r="AB87" s="106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</row>
    <row r="88" spans="1:57" ht="12" customHeight="1" x14ac:dyDescent="0.25">
      <c r="A88" s="96"/>
      <c r="B88" s="87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85"/>
      <c r="AB88" s="106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</row>
    <row r="89" spans="1:57" ht="12" customHeight="1" x14ac:dyDescent="0.25">
      <c r="A89" s="96"/>
      <c r="B89" s="87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85"/>
      <c r="AB89" s="106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  <c r="AO89" s="103"/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  <c r="BA89" s="103"/>
      <c r="BB89" s="103"/>
      <c r="BC89" s="103"/>
      <c r="BD89" s="103"/>
      <c r="BE89" s="103"/>
    </row>
    <row r="90" spans="1:57" ht="12" customHeight="1" x14ac:dyDescent="0.25">
      <c r="A90" s="96"/>
      <c r="B90" s="87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85"/>
      <c r="AB90" s="106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  <c r="AW90" s="103"/>
      <c r="AX90" s="103"/>
      <c r="AY90" s="103"/>
      <c r="AZ90" s="103"/>
      <c r="BA90" s="103"/>
      <c r="BB90" s="103"/>
      <c r="BC90" s="103"/>
      <c r="BD90" s="103"/>
      <c r="BE90" s="103"/>
    </row>
    <row r="91" spans="1:57" ht="12" customHeight="1" x14ac:dyDescent="0.25">
      <c r="A91" s="96"/>
      <c r="B91" s="87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85"/>
      <c r="AB91" s="106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  <c r="AO91" s="103"/>
      <c r="AP91" s="103"/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  <c r="BD91" s="103"/>
      <c r="BE91" s="103"/>
    </row>
    <row r="92" spans="1:57" ht="12" customHeight="1" x14ac:dyDescent="0.25">
      <c r="A92" s="96"/>
      <c r="B92" s="87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85"/>
      <c r="AB92" s="106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  <c r="BD92" s="103"/>
      <c r="BE92" s="103"/>
    </row>
    <row r="93" spans="1:57" ht="12" customHeight="1" x14ac:dyDescent="0.25">
      <c r="A93" s="96"/>
      <c r="B93" s="87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85"/>
      <c r="AB93" s="106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  <c r="AO93" s="103"/>
      <c r="AP93" s="103"/>
      <c r="AQ93" s="103"/>
      <c r="AR93" s="103"/>
      <c r="AS93" s="103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</row>
    <row r="94" spans="1:57" ht="12" customHeight="1" x14ac:dyDescent="0.25">
      <c r="A94" s="96"/>
      <c r="B94" s="87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85"/>
      <c r="AB94" s="106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  <c r="AO94" s="103"/>
      <c r="AP94" s="103"/>
      <c r="AQ94" s="103"/>
      <c r="AR94" s="103"/>
      <c r="AS94" s="103"/>
      <c r="AT94" s="103"/>
      <c r="AU94" s="103"/>
      <c r="AV94" s="103"/>
      <c r="AW94" s="103"/>
      <c r="AX94" s="103"/>
      <c r="AY94" s="103"/>
      <c r="AZ94" s="103"/>
      <c r="BA94" s="103"/>
      <c r="BB94" s="103"/>
      <c r="BC94" s="103"/>
      <c r="BD94" s="103"/>
      <c r="BE94" s="103"/>
    </row>
    <row r="95" spans="1:57" ht="12" customHeight="1" x14ac:dyDescent="0.25">
      <c r="A95" s="96"/>
      <c r="B95" s="87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85"/>
      <c r="AB95" s="106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  <c r="AQ95" s="103"/>
      <c r="AR95" s="103"/>
      <c r="AS95" s="103"/>
      <c r="AT95" s="103"/>
      <c r="AU95" s="103"/>
      <c r="AV95" s="103"/>
      <c r="AW95" s="103"/>
      <c r="AX95" s="103"/>
      <c r="AY95" s="103"/>
      <c r="AZ95" s="103"/>
      <c r="BA95" s="103"/>
      <c r="BB95" s="103"/>
      <c r="BC95" s="103"/>
      <c r="BD95" s="103"/>
      <c r="BE95" s="103"/>
    </row>
    <row r="96" spans="1:57" ht="12" customHeight="1" x14ac:dyDescent="0.25">
      <c r="A96" s="96"/>
      <c r="B96" s="87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85"/>
      <c r="AB96" s="106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  <c r="AO96" s="103"/>
      <c r="AP96" s="103"/>
      <c r="AQ96" s="103"/>
      <c r="AR96" s="103"/>
      <c r="AS96" s="103"/>
      <c r="AT96" s="103"/>
      <c r="AU96" s="103"/>
      <c r="AV96" s="103"/>
      <c r="AW96" s="103"/>
      <c r="AX96" s="103"/>
      <c r="AY96" s="103"/>
      <c r="AZ96" s="103"/>
      <c r="BA96" s="103"/>
      <c r="BB96" s="103"/>
      <c r="BC96" s="103"/>
      <c r="BD96" s="103"/>
      <c r="BE96" s="103"/>
    </row>
    <row r="97" spans="1:57" ht="12" customHeight="1" x14ac:dyDescent="0.25">
      <c r="A97" s="96"/>
      <c r="B97" s="87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85"/>
      <c r="AB97" s="106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  <c r="AQ97" s="103"/>
      <c r="AR97" s="103"/>
      <c r="AS97" s="103"/>
      <c r="AT97" s="103"/>
      <c r="AU97" s="103"/>
      <c r="AV97" s="103"/>
      <c r="AW97" s="103"/>
      <c r="AX97" s="103"/>
      <c r="AY97" s="103"/>
      <c r="AZ97" s="103"/>
      <c r="BA97" s="103"/>
      <c r="BB97" s="103"/>
      <c r="BC97" s="103"/>
      <c r="BD97" s="103"/>
      <c r="BE97" s="103"/>
    </row>
    <row r="98" spans="1:57" ht="12" customHeight="1" x14ac:dyDescent="0.25">
      <c r="A98" s="96"/>
      <c r="B98" s="87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85"/>
      <c r="AB98" s="106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  <c r="AO98" s="103"/>
      <c r="AP98" s="103"/>
      <c r="AQ98" s="103"/>
      <c r="AR98" s="103"/>
      <c r="AS98" s="103"/>
      <c r="AT98" s="103"/>
      <c r="AU98" s="103"/>
      <c r="AV98" s="103"/>
      <c r="AW98" s="103"/>
      <c r="AX98" s="103"/>
      <c r="AY98" s="103"/>
      <c r="AZ98" s="103"/>
      <c r="BA98" s="103"/>
      <c r="BB98" s="103"/>
      <c r="BC98" s="103"/>
      <c r="BD98" s="103"/>
      <c r="BE98" s="103"/>
    </row>
    <row r="99" spans="1:57" ht="12" customHeight="1" x14ac:dyDescent="0.25">
      <c r="A99" s="96"/>
      <c r="B99" s="87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85"/>
      <c r="AB99" s="106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  <c r="AO99" s="103"/>
      <c r="AP99" s="103"/>
      <c r="AQ99" s="103"/>
      <c r="AR99" s="103"/>
      <c r="AS99" s="103"/>
      <c r="AT99" s="103"/>
      <c r="AU99" s="103"/>
      <c r="AV99" s="103"/>
      <c r="AW99" s="103"/>
      <c r="AX99" s="103"/>
      <c r="AY99" s="103"/>
      <c r="AZ99" s="103"/>
      <c r="BA99" s="103"/>
      <c r="BB99" s="103"/>
      <c r="BC99" s="103"/>
      <c r="BD99" s="103"/>
      <c r="BE99" s="103"/>
    </row>
    <row r="100" spans="1:57" ht="12" customHeight="1" x14ac:dyDescent="0.25">
      <c r="A100" s="96"/>
      <c r="B100" s="87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85"/>
      <c r="AB100" s="106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  <c r="AO100" s="103"/>
      <c r="AP100" s="103"/>
      <c r="AQ100" s="103"/>
      <c r="AR100" s="103"/>
      <c r="AS100" s="103"/>
      <c r="AT100" s="103"/>
      <c r="AU100" s="103"/>
      <c r="AV100" s="103"/>
      <c r="AW100" s="103"/>
      <c r="AX100" s="103"/>
      <c r="AY100" s="103"/>
      <c r="AZ100" s="103"/>
      <c r="BA100" s="103"/>
      <c r="BB100" s="103"/>
      <c r="BC100" s="103"/>
      <c r="BD100" s="103"/>
      <c r="BE100" s="103"/>
    </row>
    <row r="101" spans="1:57" ht="12" customHeight="1" thickBot="1" x14ac:dyDescent="0.3">
      <c r="A101" s="97"/>
      <c r="B101" s="75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86"/>
      <c r="AB101" s="107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</row>
    <row r="102" spans="1:57" ht="12" customHeight="1" x14ac:dyDescent="0.25"/>
    <row r="103" spans="1:57" ht="12" customHeight="1" x14ac:dyDescent="0.25"/>
    <row r="104" spans="1:57" ht="12" customHeight="1" x14ac:dyDescent="0.25"/>
    <row r="105" spans="1:57" ht="12" customHeight="1" x14ac:dyDescent="0.25"/>
    <row r="106" spans="1:57" ht="12" customHeight="1" x14ac:dyDescent="0.25"/>
    <row r="107" spans="1:57" ht="12" customHeight="1" x14ac:dyDescent="0.25"/>
    <row r="108" spans="1:57" ht="12" customHeight="1" x14ac:dyDescent="0.25"/>
    <row r="109" spans="1:57" ht="12" customHeight="1" x14ac:dyDescent="0.25"/>
    <row r="110" spans="1:57" ht="12" customHeight="1" x14ac:dyDescent="0.25"/>
    <row r="111" spans="1:57" ht="12" customHeight="1" x14ac:dyDescent="0.25"/>
    <row r="112" spans="1:57" ht="12" customHeight="1" x14ac:dyDescent="0.25"/>
    <row r="113" ht="12" customHeight="1" x14ac:dyDescent="0.25"/>
    <row r="114" ht="12" customHeight="1" x14ac:dyDescent="0.25"/>
    <row r="115" ht="12" customHeight="1" x14ac:dyDescent="0.25"/>
  </sheetData>
  <mergeCells count="25">
    <mergeCell ref="AB1:BE1"/>
    <mergeCell ref="BB5:BC5"/>
    <mergeCell ref="AI3:AJ3"/>
    <mergeCell ref="AM3:AM4"/>
    <mergeCell ref="AO3:AO4"/>
    <mergeCell ref="AP3:AP4"/>
    <mergeCell ref="AQ3:AQ4"/>
    <mergeCell ref="AR3:AR4"/>
    <mergeCell ref="BB3:BC4"/>
    <mergeCell ref="A3:A4"/>
    <mergeCell ref="A1:AA1"/>
    <mergeCell ref="A5:D5"/>
    <mergeCell ref="B3:D3"/>
    <mergeCell ref="AD3:AE3"/>
    <mergeCell ref="E3:F3"/>
    <mergeCell ref="G3:J3"/>
    <mergeCell ref="K3:L3"/>
    <mergeCell ref="BD3:BE3"/>
    <mergeCell ref="M3:N3"/>
    <mergeCell ref="O3:P3"/>
    <mergeCell ref="AG3:AH3"/>
    <mergeCell ref="R3:U3"/>
    <mergeCell ref="V3:W3"/>
    <mergeCell ref="X3:Y3"/>
    <mergeCell ref="Z3:AA3"/>
  </mergeCells>
  <conditionalFormatting sqref="M7:BC43 B7:K55 B56:BE101 M44:BE55 BD5:BE43">
    <cfRule type="containsBlanks" dxfId="7" priority="42">
      <formula>LEN(TRIM(B5))=0</formula>
    </cfRule>
  </conditionalFormatting>
  <conditionalFormatting sqref="L7:L55">
    <cfRule type="containsBlanks" dxfId="6" priority="34">
      <formula>LEN(TRIM(L7))=0</formula>
    </cfRule>
  </conditionalFormatting>
  <conditionalFormatting sqref="A55">
    <cfRule type="containsBlanks" dxfId="5" priority="13">
      <formula>LEN(TRIM(A55))=0</formula>
    </cfRule>
  </conditionalFormatting>
  <conditionalFormatting sqref="A56:A101">
    <cfRule type="containsBlanks" dxfId="4" priority="12">
      <formula>LEN(TRIM(A56))=0</formula>
    </cfRule>
  </conditionalFormatting>
  <conditionalFormatting sqref="A44:A53">
    <cfRule type="containsBlanks" dxfId="3" priority="9">
      <formula>LEN(TRIM(A44))=0</formula>
    </cfRule>
  </conditionalFormatting>
  <conditionalFormatting sqref="A54">
    <cfRule type="containsBlanks" dxfId="2" priority="7">
      <formula>LEN(TRIM(A54))=0</formula>
    </cfRule>
  </conditionalFormatting>
  <conditionalFormatting sqref="A7:A43">
    <cfRule type="containsBlanks" dxfId="0" priority="1">
      <formula>LEN(TRIM(A7))=0</formula>
    </cfRule>
  </conditionalFormatting>
  <pageMargins left="0.7" right="0.7" top="0.75" bottom="0.75" header="0.3" footer="0.3"/>
  <pageSetup orientation="portrait" horizontalDpi="30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Variables Diseño</vt:lpstr>
      <vt:lpstr>Detalle Red</vt:lpstr>
      <vt:lpstr>Diseño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Esteban Guyumus Preciado</dc:creator>
  <cp:lastModifiedBy>AQUAING SAS</cp:lastModifiedBy>
  <dcterms:created xsi:type="dcterms:W3CDTF">2014-10-19T17:16:37Z</dcterms:created>
  <dcterms:modified xsi:type="dcterms:W3CDTF">2014-11-26T23:02:51Z</dcterms:modified>
</cp:coreProperties>
</file>